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MA1041\Desktop\Kelly\"/>
    </mc:Choice>
  </mc:AlternateContent>
  <xr:revisionPtr revIDLastSave="0" documentId="13_ncr:1_{5F2AB8DC-4034-41CD-9D9D-832222D8EE10}" xr6:coauthVersionLast="36" xr6:coauthVersionMax="36" xr10:uidLastSave="{00000000-0000-0000-0000-000000000000}"/>
  <bookViews>
    <workbookView xWindow="0" yWindow="0" windowWidth="23040" windowHeight="8484" activeTab="5" xr2:uid="{00000000-000D-0000-FFFF-FFFF00000000}"/>
  </bookViews>
  <sheets>
    <sheet name="week 1" sheetId="50" r:id="rId1"/>
    <sheet name="week 2" sheetId="56" r:id="rId2"/>
    <sheet name="week 3" sheetId="57" r:id="rId3"/>
    <sheet name="week 4" sheetId="58" r:id="rId4"/>
    <sheet name="week 5" sheetId="59" r:id="rId5"/>
    <sheet name="week 6" sheetId="62" r:id="rId6"/>
    <sheet name="Bradley Week 6" sheetId="1" state="hidden" r:id="rId7"/>
    <sheet name="SUN 1" sheetId="3" state="hidden" r:id="rId8"/>
    <sheet name="MON 1 " sheetId="2" state="hidden" r:id="rId9"/>
    <sheet name="TUE 1" sheetId="4" state="hidden" r:id="rId10"/>
    <sheet name="WED 1" sheetId="5" state="hidden" r:id="rId11"/>
    <sheet name="THUR 1" sheetId="6" state="hidden" r:id="rId12"/>
    <sheet name="FRI 1" sheetId="8" state="hidden" r:id="rId13"/>
    <sheet name="SAT 1" sheetId="9" state="hidden" r:id="rId14"/>
    <sheet name="Bradley Center Week 2" sheetId="10" state="hidden" r:id="rId15"/>
    <sheet name="SUN 2" sheetId="11" state="hidden" r:id="rId16"/>
    <sheet name="MON 2" sheetId="12" state="hidden" r:id="rId17"/>
    <sheet name="TUE 2" sheetId="13" state="hidden" r:id="rId18"/>
    <sheet name="WED 2" sheetId="14" state="hidden" r:id="rId19"/>
    <sheet name="THUR 2" sheetId="15" state="hidden" r:id="rId20"/>
    <sheet name="FRI 2" sheetId="16" state="hidden" r:id="rId21"/>
    <sheet name="SAT 2" sheetId="17" state="hidden" r:id="rId22"/>
    <sheet name="RETAIL MENU WEEK 3" sheetId="18" state="hidden" r:id="rId23"/>
    <sheet name="SUN 3" sheetId="23" state="hidden" r:id="rId24"/>
    <sheet name="MON 3" sheetId="19" state="hidden" r:id="rId25"/>
    <sheet name="TUE 3" sheetId="20" state="hidden" r:id="rId26"/>
    <sheet name="WED 3" sheetId="21" state="hidden" r:id="rId27"/>
    <sheet name="THUR 3" sheetId="22" state="hidden" r:id="rId28"/>
    <sheet name="FRI 3" sheetId="24" state="hidden" r:id="rId29"/>
    <sheet name="SAT 3" sheetId="25" state="hidden" r:id="rId30"/>
    <sheet name="RETAIL MENU WEEK 4" sheetId="26" state="hidden" r:id="rId31"/>
    <sheet name="SUN 4" sheetId="27" state="hidden" r:id="rId32"/>
    <sheet name="MON 4" sheetId="28" state="hidden" r:id="rId33"/>
    <sheet name="TUE 4" sheetId="29" state="hidden" r:id="rId34"/>
    <sheet name="WED 4" sheetId="30" state="hidden" r:id="rId35"/>
    <sheet name="THUR 4" sheetId="31" state="hidden" r:id="rId36"/>
    <sheet name="FRI 4" sheetId="32" state="hidden" r:id="rId37"/>
    <sheet name="SAT 4" sheetId="33" state="hidden" r:id="rId38"/>
    <sheet name="Sheet42" sheetId="42" state="hidden" r:id="rId39"/>
  </sheets>
  <definedNames>
    <definedName name="_xlnm.Print_Area" localSheetId="14">'Bradley Center Week 2'!$A$1:$L$59</definedName>
    <definedName name="_xlnm.Print_Area" localSheetId="6">'Bradley Week 6'!$A$2:$L$59</definedName>
    <definedName name="_xlnm.Print_Area" localSheetId="0">'week 1'!$A$2:$L$62</definedName>
    <definedName name="_xlnm.Print_Area" localSheetId="1">'week 2'!$A$2:$L$62</definedName>
    <definedName name="_xlnm.Print_Area" localSheetId="2">'week 3'!$A$2:$L$62</definedName>
    <definedName name="_xlnm.Print_Area" localSheetId="3">'week 4'!$A$2:$L$61</definedName>
    <definedName name="_xlnm.Print_Area" localSheetId="4">'week 5'!$A$2:$L$62</definedName>
  </definedNames>
  <calcPr calcId="191029"/>
</workbook>
</file>

<file path=xl/calcChain.xml><?xml version="1.0" encoding="utf-8"?>
<calcChain xmlns="http://schemas.openxmlformats.org/spreadsheetml/2006/main">
  <c r="C7" i="10" l="1"/>
  <c r="D7" i="10"/>
  <c r="E7" i="10"/>
  <c r="F7" i="10"/>
  <c r="G7" i="10"/>
  <c r="H7" i="10"/>
  <c r="A35" i="30"/>
  <c r="A19" i="28"/>
  <c r="A39" i="30"/>
  <c r="A14" i="17"/>
  <c r="A14" i="16"/>
  <c r="A14" i="15"/>
  <c r="A14" i="14"/>
  <c r="A14" i="13"/>
  <c r="A35" i="12"/>
  <c r="A35" i="21"/>
  <c r="A35" i="5"/>
  <c r="A38" i="6"/>
  <c r="A40" i="3"/>
  <c r="A31" i="3"/>
  <c r="A28" i="3"/>
  <c r="C7" i="1"/>
  <c r="D7" i="1"/>
  <c r="E7" i="1"/>
  <c r="F7" i="1"/>
  <c r="G7" i="1"/>
  <c r="H7" i="1"/>
  <c r="B7" i="18"/>
  <c r="C7" i="18"/>
  <c r="D7" i="18"/>
  <c r="E7" i="18"/>
  <c r="F7" i="18"/>
  <c r="G7" i="18"/>
  <c r="H7" i="18"/>
  <c r="A43" i="33"/>
  <c r="A40" i="33"/>
  <c r="A38" i="33"/>
  <c r="A37" i="33"/>
  <c r="A34" i="33"/>
  <c r="A31" i="33"/>
  <c r="A28" i="33"/>
  <c r="A25" i="33"/>
  <c r="A23" i="33"/>
  <c r="A22" i="33"/>
  <c r="A19" i="33"/>
  <c r="A16" i="33"/>
  <c r="A14" i="33"/>
  <c r="A13" i="33"/>
  <c r="A11" i="33"/>
  <c r="A10" i="33"/>
  <c r="A43" i="32"/>
  <c r="A40" i="32"/>
  <c r="A38" i="32"/>
  <c r="A37" i="32"/>
  <c r="A34" i="32"/>
  <c r="A31" i="32"/>
  <c r="A28" i="32"/>
  <c r="A25" i="32"/>
  <c r="A23" i="32"/>
  <c r="A22" i="32"/>
  <c r="A19" i="32"/>
  <c r="A16" i="32"/>
  <c r="A14" i="32"/>
  <c r="A13" i="32"/>
  <c r="A11" i="32"/>
  <c r="A10" i="32"/>
  <c r="A43" i="31"/>
  <c r="A40" i="31"/>
  <c r="A38" i="31"/>
  <c r="A37" i="31"/>
  <c r="A34" i="31"/>
  <c r="A31" i="31"/>
  <c r="A28" i="31"/>
  <c r="A25" i="31"/>
  <c r="A23" i="31"/>
  <c r="A22" i="31"/>
  <c r="A19" i="31"/>
  <c r="A16" i="31"/>
  <c r="A14" i="31"/>
  <c r="A13" i="31"/>
  <c r="A11" i="31"/>
  <c r="A10" i="31"/>
  <c r="A43" i="30"/>
  <c r="A40" i="30"/>
  <c r="A38" i="30"/>
  <c r="A37" i="30"/>
  <c r="A34" i="30"/>
  <c r="A31" i="30"/>
  <c r="A28" i="30"/>
  <c r="A25" i="30"/>
  <c r="A23" i="30"/>
  <c r="A22" i="30"/>
  <c r="A19" i="30"/>
  <c r="A16" i="30"/>
  <c r="A14" i="30"/>
  <c r="A13" i="30"/>
  <c r="A11" i="30"/>
  <c r="A10" i="30"/>
  <c r="A43" i="29"/>
  <c r="A40" i="29"/>
  <c r="A38" i="29"/>
  <c r="A37" i="29"/>
  <c r="A34" i="29"/>
  <c r="A31" i="29"/>
  <c r="A28" i="29"/>
  <c r="A25" i="29"/>
  <c r="A23" i="29"/>
  <c r="A22" i="29"/>
  <c r="A19" i="29"/>
  <c r="A16" i="29"/>
  <c r="A14" i="29"/>
  <c r="A13" i="29"/>
  <c r="A11" i="29"/>
  <c r="A10" i="29"/>
  <c r="A43" i="27"/>
  <c r="A40" i="27"/>
  <c r="A38" i="27"/>
  <c r="A37" i="27"/>
  <c r="A34" i="27"/>
  <c r="A31" i="27"/>
  <c r="A28" i="27"/>
  <c r="A25" i="27"/>
  <c r="A23" i="27"/>
  <c r="A22" i="27"/>
  <c r="A19" i="27"/>
  <c r="A16" i="27"/>
  <c r="A14" i="27"/>
  <c r="A13" i="27"/>
  <c r="A11" i="27"/>
  <c r="A10" i="27"/>
  <c r="A43" i="28"/>
  <c r="A40" i="28"/>
  <c r="A38" i="28"/>
  <c r="A37" i="28"/>
  <c r="A34" i="28"/>
  <c r="A31" i="28"/>
  <c r="A28" i="28"/>
  <c r="A25" i="28"/>
  <c r="A23" i="28"/>
  <c r="A22" i="28"/>
  <c r="A16" i="28"/>
  <c r="A14" i="28"/>
  <c r="A13" i="28"/>
  <c r="A11" i="28"/>
  <c r="A10" i="28"/>
  <c r="A43" i="25"/>
  <c r="A40" i="25"/>
  <c r="A38" i="25"/>
  <c r="A37" i="25"/>
  <c r="A34" i="25"/>
  <c r="A31" i="25"/>
  <c r="A28" i="25"/>
  <c r="A25" i="25"/>
  <c r="A23" i="25"/>
  <c r="A22" i="25"/>
  <c r="A19" i="25"/>
  <c r="A16" i="25"/>
  <c r="A14" i="25"/>
  <c r="A13" i="25"/>
  <c r="A11" i="25"/>
  <c r="A10" i="25"/>
  <c r="A43" i="24"/>
  <c r="A40" i="24"/>
  <c r="A38" i="24"/>
  <c r="A37" i="24"/>
  <c r="A34" i="24"/>
  <c r="A31" i="24"/>
  <c r="A28" i="24"/>
  <c r="A25" i="24"/>
  <c r="A23" i="24"/>
  <c r="A22" i="24"/>
  <c r="A19" i="24"/>
  <c r="A16" i="24"/>
  <c r="A14" i="24"/>
  <c r="A13" i="24"/>
  <c r="A11" i="24"/>
  <c r="A10" i="24"/>
  <c r="A43" i="22"/>
  <c r="A40" i="22"/>
  <c r="A38" i="22"/>
  <c r="A37" i="22"/>
  <c r="A34" i="22"/>
  <c r="A31" i="22"/>
  <c r="A28" i="22"/>
  <c r="A25" i="22"/>
  <c r="A23" i="22"/>
  <c r="A22" i="22"/>
  <c r="A19" i="22"/>
  <c r="A16" i="22"/>
  <c r="A14" i="22"/>
  <c r="A13" i="22"/>
  <c r="A11" i="22"/>
  <c r="A10" i="22"/>
  <c r="A43" i="20"/>
  <c r="A40" i="20"/>
  <c r="A38" i="20"/>
  <c r="A37" i="20"/>
  <c r="A34" i="20"/>
  <c r="A31" i="20"/>
  <c r="A28" i="20"/>
  <c r="A25" i="20"/>
  <c r="A23" i="20"/>
  <c r="A22" i="20"/>
  <c r="A19" i="20"/>
  <c r="A16" i="20"/>
  <c r="A14" i="20"/>
  <c r="A13" i="20"/>
  <c r="A11" i="20"/>
  <c r="A10" i="20"/>
  <c r="A43" i="21"/>
  <c r="A40" i="21"/>
  <c r="A38" i="21"/>
  <c r="A37" i="21"/>
  <c r="A34" i="21"/>
  <c r="A31" i="21"/>
  <c r="A28" i="21"/>
  <c r="A25" i="21"/>
  <c r="A23" i="21"/>
  <c r="A22" i="21"/>
  <c r="A19" i="21"/>
  <c r="A16" i="21"/>
  <c r="A14" i="21"/>
  <c r="A13" i="21"/>
  <c r="A11" i="21"/>
  <c r="A10" i="21"/>
  <c r="A43" i="19"/>
  <c r="A40" i="19"/>
  <c r="A38" i="19"/>
  <c r="A37" i="19"/>
  <c r="A34" i="19"/>
  <c r="A31" i="19"/>
  <c r="A28" i="19"/>
  <c r="A25" i="19"/>
  <c r="A23" i="19"/>
  <c r="A22" i="19"/>
  <c r="A19" i="19"/>
  <c r="A16" i="19"/>
  <c r="A14" i="19"/>
  <c r="A13" i="19"/>
  <c r="A11" i="19"/>
  <c r="A10" i="19"/>
  <c r="A43" i="23"/>
  <c r="A40" i="23"/>
  <c r="A37" i="23"/>
  <c r="A34" i="23"/>
  <c r="A31" i="23"/>
  <c r="A28" i="23"/>
  <c r="A25" i="23"/>
  <c r="A23" i="23"/>
  <c r="A22" i="23"/>
  <c r="A19" i="23"/>
  <c r="A16" i="23"/>
  <c r="A14" i="23"/>
  <c r="A13" i="23"/>
  <c r="A11" i="23"/>
  <c r="A10" i="23"/>
  <c r="A43" i="17"/>
  <c r="A40" i="17"/>
  <c r="A38" i="17"/>
  <c r="A37" i="17"/>
  <c r="A34" i="17"/>
  <c r="A31" i="17"/>
  <c r="A28" i="17"/>
  <c r="A25" i="17"/>
  <c r="A23" i="17"/>
  <c r="A22" i="17"/>
  <c r="A19" i="17"/>
  <c r="A16" i="17"/>
  <c r="A13" i="17"/>
  <c r="A11" i="17"/>
  <c r="A10" i="17"/>
  <c r="A43" i="16"/>
  <c r="A40" i="16"/>
  <c r="A38" i="16"/>
  <c r="A37" i="16"/>
  <c r="A34" i="16"/>
  <c r="A31" i="16"/>
  <c r="A28" i="16"/>
  <c r="A25" i="16"/>
  <c r="A23" i="16"/>
  <c r="A22" i="16"/>
  <c r="A19" i="16"/>
  <c r="A16" i="16"/>
  <c r="A13" i="16"/>
  <c r="A11" i="16"/>
  <c r="A10" i="16"/>
  <c r="A43" i="15"/>
  <c r="A40" i="15"/>
  <c r="A38" i="15"/>
  <c r="A37" i="15"/>
  <c r="A34" i="15"/>
  <c r="A31" i="15"/>
  <c r="A28" i="15"/>
  <c r="A25" i="15"/>
  <c r="A23" i="15"/>
  <c r="A22" i="15"/>
  <c r="A19" i="15"/>
  <c r="A16" i="15"/>
  <c r="A13" i="15"/>
  <c r="A11" i="15"/>
  <c r="A10" i="15"/>
  <c r="A43" i="14"/>
  <c r="A40" i="14"/>
  <c r="A38" i="14"/>
  <c r="A37" i="14"/>
  <c r="A34" i="14"/>
  <c r="A31" i="14"/>
  <c r="A28" i="14"/>
  <c r="A25" i="14"/>
  <c r="A23" i="14"/>
  <c r="A22" i="14"/>
  <c r="A19" i="14"/>
  <c r="A16" i="14"/>
  <c r="A13" i="14"/>
  <c r="A11" i="14"/>
  <c r="A10" i="14"/>
  <c r="A43" i="13"/>
  <c r="A40" i="13"/>
  <c r="A38" i="13"/>
  <c r="A37" i="13"/>
  <c r="A34" i="13"/>
  <c r="A31" i="13"/>
  <c r="A28" i="13"/>
  <c r="A25" i="13"/>
  <c r="A23" i="13"/>
  <c r="A22" i="13"/>
  <c r="A19" i="13"/>
  <c r="A16" i="13"/>
  <c r="A13" i="13"/>
  <c r="A11" i="13"/>
  <c r="A10" i="13"/>
  <c r="A43" i="12"/>
  <c r="A40" i="12"/>
  <c r="A38" i="12"/>
  <c r="A37" i="12"/>
  <c r="A34" i="12"/>
  <c r="A31" i="12"/>
  <c r="A28" i="12"/>
  <c r="A25" i="12"/>
  <c r="A23" i="12"/>
  <c r="A22" i="12"/>
  <c r="A19" i="12"/>
  <c r="A16" i="12"/>
  <c r="A14" i="12"/>
  <c r="A13" i="12"/>
  <c r="A11" i="12"/>
  <c r="A43" i="11"/>
  <c r="A40" i="11"/>
  <c r="A38" i="11"/>
  <c r="A37" i="11"/>
  <c r="A34" i="11"/>
  <c r="A31" i="11"/>
  <c r="A28" i="11"/>
  <c r="A25" i="11"/>
  <c r="A23" i="11"/>
  <c r="A22" i="11"/>
  <c r="A19" i="11"/>
  <c r="A16" i="11"/>
  <c r="A14" i="11"/>
  <c r="A13" i="11"/>
  <c r="A10" i="12"/>
  <c r="A11" i="11"/>
  <c r="A10" i="11"/>
  <c r="A43" i="9"/>
  <c r="A40" i="9"/>
  <c r="A38" i="9"/>
  <c r="A37" i="9"/>
  <c r="A34" i="9"/>
  <c r="A31" i="9"/>
  <c r="A28" i="9"/>
  <c r="A25" i="9"/>
  <c r="A23" i="9"/>
  <c r="A22" i="9"/>
  <c r="A19" i="9"/>
  <c r="A16" i="9"/>
  <c r="A14" i="9"/>
  <c r="A13" i="9"/>
  <c r="A11" i="9"/>
  <c r="A10" i="9"/>
  <c r="A43" i="8"/>
  <c r="A40" i="8"/>
  <c r="A38" i="8"/>
  <c r="A37" i="8"/>
  <c r="A34" i="8"/>
  <c r="A31" i="8"/>
  <c r="A28" i="8"/>
  <c r="A25" i="8"/>
  <c r="A23" i="8"/>
  <c r="A22" i="8"/>
  <c r="A19" i="8"/>
  <c r="A16" i="8"/>
  <c r="A14" i="8"/>
  <c r="A13" i="8"/>
  <c r="A11" i="8"/>
  <c r="A10" i="8"/>
  <c r="A43" i="6"/>
  <c r="A40" i="6"/>
  <c r="A37" i="6"/>
  <c r="A34" i="6"/>
  <c r="A31" i="6"/>
  <c r="A28" i="6"/>
  <c r="A25" i="6"/>
  <c r="A23" i="6"/>
  <c r="A22" i="6"/>
  <c r="A19" i="6"/>
  <c r="A16" i="6"/>
  <c r="A14" i="6"/>
  <c r="A13" i="6"/>
  <c r="A11" i="6"/>
  <c r="A43" i="5"/>
  <c r="A40" i="5"/>
  <c r="A38" i="5"/>
  <c r="A37" i="5"/>
  <c r="A34" i="5"/>
  <c r="A31" i="5"/>
  <c r="A28" i="5"/>
  <c r="A10" i="6"/>
  <c r="A25" i="5"/>
  <c r="A23" i="5"/>
  <c r="A22" i="5"/>
  <c r="A19" i="5"/>
  <c r="A16" i="5"/>
  <c r="A14" i="5"/>
  <c r="A13" i="5"/>
  <c r="A11" i="5"/>
  <c r="A10" i="5"/>
  <c r="A43" i="4"/>
  <c r="A40" i="4"/>
  <c r="A38" i="4"/>
  <c r="A37" i="4"/>
  <c r="A34" i="4"/>
  <c r="A31" i="4"/>
  <c r="A28" i="4"/>
  <c r="A25" i="4"/>
  <c r="A23" i="4"/>
  <c r="A22" i="4"/>
  <c r="A19" i="4"/>
  <c r="A16" i="4"/>
  <c r="A14" i="4"/>
  <c r="A13" i="4"/>
  <c r="A11" i="4"/>
  <c r="A10" i="4"/>
  <c r="A43" i="3"/>
  <c r="A38" i="3"/>
  <c r="A37" i="3"/>
  <c r="A34" i="3"/>
  <c r="A25" i="3"/>
  <c r="A23" i="3"/>
  <c r="A22" i="3"/>
  <c r="A19" i="3"/>
  <c r="A16" i="3"/>
  <c r="A14" i="3"/>
  <c r="A13" i="3"/>
  <c r="A11" i="3"/>
  <c r="A10" i="3"/>
  <c r="A10" i="2"/>
  <c r="A43" i="2"/>
  <c r="A40" i="2"/>
  <c r="A38" i="2"/>
  <c r="A37" i="2"/>
  <c r="A34" i="2"/>
  <c r="A31" i="2"/>
  <c r="A28" i="2"/>
  <c r="A25" i="2"/>
  <c r="A23" i="2"/>
  <c r="A22" i="2"/>
  <c r="A19" i="2"/>
  <c r="A16" i="2"/>
  <c r="A14" i="2"/>
  <c r="A13" i="2"/>
  <c r="A11" i="2"/>
</calcChain>
</file>

<file path=xl/sharedStrings.xml><?xml version="1.0" encoding="utf-8"?>
<sst xmlns="http://schemas.openxmlformats.org/spreadsheetml/2006/main" count="2732" uniqueCount="453">
  <si>
    <t>Monday</t>
  </si>
  <si>
    <t>Tuesday</t>
  </si>
  <si>
    <t>Wednesday</t>
  </si>
  <si>
    <t>Thursday</t>
  </si>
  <si>
    <t>Friday</t>
  </si>
  <si>
    <t>Retail Production Record</t>
  </si>
  <si>
    <t>Meadville Medical Center</t>
  </si>
  <si>
    <t xml:space="preserve">Meal:      Lunch &amp; Dinner                                                                                                </t>
  </si>
  <si>
    <t xml:space="preserve"> Date:    </t>
  </si>
  <si>
    <t xml:space="preserve">Day:   </t>
  </si>
  <si>
    <t/>
  </si>
  <si>
    <t>HACCP</t>
  </si>
  <si>
    <t>PRE-MEAL</t>
  </si>
  <si>
    <t>MID-MEAL</t>
  </si>
  <si>
    <t>MENU ITEM</t>
  </si>
  <si>
    <t>TEMP</t>
  </si>
  <si>
    <t>NOTES</t>
  </si>
  <si>
    <t>(Run-out time, other)</t>
  </si>
  <si>
    <t xml:space="preserve">Recipe </t>
  </si>
  <si>
    <t>Number</t>
  </si>
  <si>
    <t>Portions</t>
  </si>
  <si>
    <t>To Prepare</t>
  </si>
  <si>
    <t xml:space="preserve">Portion </t>
  </si>
  <si>
    <t>Size</t>
  </si>
  <si>
    <t>Preparation / Presentation</t>
  </si>
  <si>
    <t>Instructions</t>
  </si>
  <si>
    <t>Total</t>
  </si>
  <si>
    <t>Left Over</t>
  </si>
  <si>
    <t xml:space="preserve">Total </t>
  </si>
  <si>
    <t>Prepared</t>
  </si>
  <si>
    <t>Served</t>
  </si>
  <si>
    <t>Sunday</t>
  </si>
  <si>
    <t>Saturday</t>
  </si>
  <si>
    <t>Chicken</t>
  </si>
  <si>
    <t>Fresh Vegetable</t>
  </si>
  <si>
    <t>Medley</t>
  </si>
  <si>
    <t>Cheese Pizza</t>
  </si>
  <si>
    <t>Pepperoni Pizza</t>
  </si>
  <si>
    <t>Mushroom Pizza</t>
  </si>
  <si>
    <t>Menu Cycle Conditions:  (weather, pay day, etc)</t>
  </si>
  <si>
    <t>SUNDAY</t>
  </si>
  <si>
    <t>MONDAY</t>
  </si>
  <si>
    <t>Chicken Noodle</t>
  </si>
  <si>
    <t>Cream of Potato</t>
  </si>
  <si>
    <t>1 slice</t>
  </si>
  <si>
    <t>1 each</t>
  </si>
  <si>
    <t>4 oz</t>
  </si>
  <si>
    <t>PREP &amp; PULL LIST</t>
  </si>
  <si>
    <t>Soup</t>
  </si>
  <si>
    <t>6 oz</t>
  </si>
  <si>
    <t>8 oz</t>
  </si>
  <si>
    <t>Cream of Tomato</t>
  </si>
  <si>
    <t>Broccoli &amp; Cheese</t>
  </si>
  <si>
    <t>Corn Chowder</t>
  </si>
  <si>
    <t>Beef Noodle</t>
  </si>
  <si>
    <t>Minestrone</t>
  </si>
  <si>
    <t>Clam Chowder</t>
  </si>
  <si>
    <t>Soup du Jour</t>
  </si>
  <si>
    <t>TUESDAY</t>
  </si>
  <si>
    <t>WEEK 1</t>
  </si>
  <si>
    <t>WEEK 2</t>
  </si>
  <si>
    <t>WEEK 3</t>
  </si>
  <si>
    <t>WEEK 4</t>
  </si>
  <si>
    <t>WEDNESDAY</t>
  </si>
  <si>
    <t>THURSDAY</t>
  </si>
  <si>
    <t>FRIDAY</t>
  </si>
  <si>
    <t>SATURDAY</t>
  </si>
  <si>
    <t>Chef's Choice</t>
  </si>
  <si>
    <t>Whole Green Beans</t>
  </si>
  <si>
    <t>Mashed Potatoes</t>
  </si>
  <si>
    <t>Parmesan</t>
  </si>
  <si>
    <t>Sandwich</t>
  </si>
  <si>
    <t>Fresh Broccoli</t>
  </si>
  <si>
    <t>Chili</t>
  </si>
  <si>
    <t>2 ea</t>
  </si>
  <si>
    <t>Baked Beans</t>
  </si>
  <si>
    <t>Garlic Toast</t>
  </si>
  <si>
    <t>Seasoned Peas</t>
  </si>
  <si>
    <t>BBQ Pulled Pork</t>
  </si>
  <si>
    <t>Pittsburgher</t>
  </si>
  <si>
    <t>Buffalo Chicken</t>
  </si>
  <si>
    <t>Garlic Angel Hair Pasta</t>
  </si>
  <si>
    <t>General Tso</t>
  </si>
  <si>
    <t>Steamed Rice</t>
  </si>
  <si>
    <t>Teriyaki Glazed</t>
  </si>
  <si>
    <t>Salmon</t>
  </si>
  <si>
    <t>Taco Pizza</t>
  </si>
  <si>
    <t>Seafood Pizza</t>
  </si>
  <si>
    <t>Kielbassa &amp;</t>
  </si>
  <si>
    <t>Sauerkraut</t>
  </si>
  <si>
    <t>Macaroni &amp; Cheese</t>
  </si>
  <si>
    <t>Rice Pilaf</t>
  </si>
  <si>
    <t>Stewed Tomatoes</t>
  </si>
  <si>
    <t>Hot Turkey Sandwich</t>
  </si>
  <si>
    <t>with Gravy</t>
  </si>
  <si>
    <t>Baked Ziti</t>
  </si>
  <si>
    <t>Roasted Red Skins</t>
  </si>
  <si>
    <t>Beef Stew with</t>
  </si>
  <si>
    <t>Fresh Baked Biscuit</t>
  </si>
  <si>
    <t>Sauteed Green Beans</t>
  </si>
  <si>
    <t>Pork Carnitas</t>
  </si>
  <si>
    <t>Spanish Rice</t>
  </si>
  <si>
    <t>Sauteed Black Beans</t>
  </si>
  <si>
    <t>Spinach &amp; Ricotta Pizza</t>
  </si>
  <si>
    <t>Sausage, Peppers, &amp;</t>
  </si>
  <si>
    <t>Onion Pizza</t>
  </si>
  <si>
    <t>Stuffed Peppers</t>
  </si>
  <si>
    <t>Pierogies with</t>
  </si>
  <si>
    <t>Sauteed Onions</t>
  </si>
  <si>
    <t>Shrimp Po' Boy</t>
  </si>
  <si>
    <t>Grilled Rueben</t>
  </si>
  <si>
    <t>Chicken Wing</t>
  </si>
  <si>
    <t>Bar</t>
  </si>
  <si>
    <t>Liberty Campus Cafeteria Menu</t>
  </si>
  <si>
    <t>3 oz</t>
  </si>
  <si>
    <t>1 ea</t>
  </si>
  <si>
    <t>4 - 5 oz</t>
  </si>
  <si>
    <t>3 Each</t>
  </si>
  <si>
    <t>4- 5 oz</t>
  </si>
  <si>
    <t>2 pc</t>
  </si>
  <si>
    <t>Portions:  Breast/Wing or</t>
  </si>
  <si>
    <t>Leg/Thigh</t>
  </si>
  <si>
    <t>Beef Gravy</t>
  </si>
  <si>
    <t>2 oz</t>
  </si>
  <si>
    <t>Turkey Gravy</t>
  </si>
  <si>
    <t>Pork Gravy</t>
  </si>
  <si>
    <t>2 oz.</t>
  </si>
  <si>
    <t>2 bread</t>
  </si>
  <si>
    <t>2 tortillas</t>
  </si>
  <si>
    <t>4 each</t>
  </si>
  <si>
    <t>1 biscuit</t>
  </si>
  <si>
    <t>1 roll</t>
  </si>
  <si>
    <t>4-5  oz</t>
  </si>
  <si>
    <t>6 ea</t>
  </si>
  <si>
    <t>Prep Hot Buffalo, Garlic/Oil</t>
  </si>
  <si>
    <t>, and BBQ Sauce</t>
  </si>
  <si>
    <t>Toss in sauce at service</t>
  </si>
  <si>
    <t>2 oz cheese</t>
  </si>
  <si>
    <t>4 MB's, 1 roll</t>
  </si>
  <si>
    <t>Chicken Gravy</t>
  </si>
  <si>
    <t>4-5 oz</t>
  </si>
  <si>
    <t>Chicken Tortilla</t>
  </si>
  <si>
    <t>Hours of Operation:  Monday through Friday 7:00 AM - 6:00 PM, Saturday &amp; Sunday 7:00 AM - 5:00 PM</t>
  </si>
  <si>
    <t>Join us daily for Breakfast from 7:00 AM - 10:00 AM</t>
  </si>
  <si>
    <t>BREAKFAST</t>
  </si>
  <si>
    <t>Cereal</t>
  </si>
  <si>
    <t>Seasonal Fresh Fruit</t>
  </si>
  <si>
    <t>Assorted Fruit Juice</t>
  </si>
  <si>
    <t>Choice of Milk</t>
  </si>
  <si>
    <t>Assorted Yogurt</t>
  </si>
  <si>
    <t>Egg &amp; Cheese</t>
  </si>
  <si>
    <t>Breakfast Burrito</t>
  </si>
  <si>
    <t>Breakfast</t>
  </si>
  <si>
    <t>Waffles</t>
  </si>
  <si>
    <t>with Syrup</t>
  </si>
  <si>
    <t>Fresh Scrambled</t>
  </si>
  <si>
    <t>Eggs</t>
  </si>
  <si>
    <t>Breakfast On A</t>
  </si>
  <si>
    <t>Stick</t>
  </si>
  <si>
    <t>Pancakes</t>
  </si>
  <si>
    <t>French Toast</t>
  </si>
  <si>
    <t>Sticks</t>
  </si>
  <si>
    <t>Fajita</t>
  </si>
  <si>
    <t>LUNCH</t>
  </si>
  <si>
    <t>Cheese Pizza Sticks</t>
  </si>
  <si>
    <t>with Dipping Sauce</t>
  </si>
  <si>
    <t>Deli Turkey</t>
  </si>
  <si>
    <t xml:space="preserve">Fresh Vegetable </t>
  </si>
  <si>
    <t>Of The Day</t>
  </si>
  <si>
    <t>DINNER</t>
  </si>
  <si>
    <t>BBQ Chicken</t>
  </si>
  <si>
    <t>Fresh Mixed</t>
  </si>
  <si>
    <t>Vegetables</t>
  </si>
  <si>
    <t xml:space="preserve">Choice of Ham, </t>
  </si>
  <si>
    <t xml:space="preserve">Turkey, or </t>
  </si>
  <si>
    <t>Chicken Salad</t>
  </si>
  <si>
    <t xml:space="preserve">Sandwich on Whole </t>
  </si>
  <si>
    <t>Grain Bread</t>
  </si>
  <si>
    <t>Deli Ham</t>
  </si>
  <si>
    <t>Mini Corn Dogs</t>
  </si>
  <si>
    <t>Pulled Pork</t>
  </si>
  <si>
    <t>Fresh Salad Bar</t>
  </si>
  <si>
    <t xml:space="preserve">Tater Tot </t>
  </si>
  <si>
    <t>Casserole</t>
  </si>
  <si>
    <t>Seasoned Corn</t>
  </si>
  <si>
    <t>Cheese Stuffed</t>
  </si>
  <si>
    <t>Ravioli</t>
  </si>
  <si>
    <t>Philly Cheese Steak</t>
  </si>
  <si>
    <t>Sloppy Joe</t>
  </si>
  <si>
    <t>Crumb Topped Baked</t>
  </si>
  <si>
    <t>Cod with Roasted</t>
  </si>
  <si>
    <t>Red Potatoes</t>
  </si>
  <si>
    <t>Tossed Salad</t>
  </si>
  <si>
    <t>Grilled Chicken</t>
  </si>
  <si>
    <t>Alfredo Penne Pasta</t>
  </si>
  <si>
    <t>Homestyle Lasagna</t>
  </si>
  <si>
    <t>with Garlic Bread</t>
  </si>
  <si>
    <t>SNACK</t>
  </si>
  <si>
    <t>Fresh Baked Brownie</t>
  </si>
  <si>
    <t>Fresh Baked Apple Pie</t>
  </si>
  <si>
    <t>Chicken Broccoli</t>
  </si>
  <si>
    <t>Flat Bread</t>
  </si>
  <si>
    <t>Sesame Chicken</t>
  </si>
  <si>
    <t>with Brown Rice</t>
  </si>
  <si>
    <t>Steamed Fresh</t>
  </si>
  <si>
    <t>Broccoli</t>
  </si>
  <si>
    <t>Popcorn</t>
  </si>
  <si>
    <t>Baked French Fries</t>
  </si>
  <si>
    <t>Seasoned Carrots</t>
  </si>
  <si>
    <t>Fresh Fruit</t>
  </si>
  <si>
    <t>Baby Carrots w/Ranch</t>
  </si>
  <si>
    <t>Cracker Jacks</t>
  </si>
  <si>
    <t>Cheese &amp; Crackers</t>
  </si>
  <si>
    <t>Chips and Salsa</t>
  </si>
  <si>
    <t>Ritz Bits</t>
  </si>
  <si>
    <t>Snackwell Cookies</t>
  </si>
  <si>
    <t xml:space="preserve"> Sliced Apple w/Peanut Butter</t>
  </si>
  <si>
    <r>
      <rPr>
        <b/>
        <u/>
        <sz val="24"/>
        <color theme="1"/>
        <rFont val="Calibri"/>
        <family val="2"/>
        <scheme val="minor"/>
      </rPr>
      <t>Daily Alternate</t>
    </r>
    <r>
      <rPr>
        <sz val="24"/>
        <color theme="1"/>
        <rFont val="Calibri"/>
        <family val="2"/>
        <scheme val="minor"/>
      </rPr>
      <t xml:space="preserve">
Peanut Butter &amp; Jelly
available at
Lunch and Dinner</t>
    </r>
  </si>
  <si>
    <r>
      <rPr>
        <b/>
        <i/>
        <sz val="22"/>
        <color theme="1"/>
        <rFont val="Calibri"/>
        <family val="2"/>
        <scheme val="minor"/>
      </rPr>
      <t>Daily Seasonal Fresh Fruit and Vegetable Choices may include</t>
    </r>
    <r>
      <rPr>
        <sz val="22"/>
        <color theme="1"/>
        <rFont val="Calibri"/>
        <family val="2"/>
        <scheme val="minor"/>
      </rPr>
      <t xml:space="preserve">:
Oranges, Apples
Bananas,
Grapes, Peaches
Pears, Pineapple
Mixed Fruit Cup
 Broccoli, Zucchini,
Squash, Carrots
Spinach, Caulifower
Mixed Fresh Cut Vegetable Blends,
and
other fresh fruits and vegetables that are in season.  When possible, produce is purchased from local growers.
</t>
    </r>
  </si>
  <si>
    <r>
      <rPr>
        <b/>
        <sz val="18"/>
        <color theme="1"/>
        <rFont val="Calibri"/>
        <family val="2"/>
        <scheme val="minor"/>
      </rPr>
      <t>Daily Milk Choices:</t>
    </r>
    <r>
      <rPr>
        <sz val="18"/>
        <color theme="1"/>
        <rFont val="Calibri"/>
        <family val="2"/>
        <scheme val="minor"/>
      </rPr>
      <t xml:space="preserve">
!% White Milk
Skim Milk
Fat Free Chocolate Milk</t>
    </r>
  </si>
  <si>
    <t>All daily bread selections are 
Whole Grain</t>
  </si>
  <si>
    <t xml:space="preserve">        The Bradley Center</t>
  </si>
  <si>
    <t xml:space="preserve">               Cycle Menu Week 1</t>
  </si>
  <si>
    <t xml:space="preserve">               Cycle Menu Week 2</t>
  </si>
  <si>
    <t xml:space="preserve">               Cycle Menu Week 3</t>
  </si>
  <si>
    <t xml:space="preserve">               Cycle Menu Week 4</t>
  </si>
  <si>
    <t xml:space="preserve">               Cycle Menu Week 5</t>
  </si>
  <si>
    <t xml:space="preserve">               Cycle Menu Week 6</t>
  </si>
  <si>
    <r>
      <rPr>
        <b/>
        <sz val="18"/>
        <color theme="1"/>
        <rFont val="Calibri"/>
        <family val="2"/>
        <scheme val="minor"/>
      </rPr>
      <t>Daily Milk Choices:</t>
    </r>
    <r>
      <rPr>
        <sz val="18"/>
        <color theme="1"/>
        <rFont val="Calibri"/>
        <family val="2"/>
        <scheme val="minor"/>
      </rPr>
      <t xml:space="preserve">
!% White Milk
Fat Free Strawberry Milk
Fat Free Chocolate Milk</t>
    </r>
  </si>
  <si>
    <r>
      <rPr>
        <b/>
        <sz val="18"/>
        <color theme="1"/>
        <rFont val="Calibri"/>
        <family val="2"/>
        <scheme val="minor"/>
      </rPr>
      <t xml:space="preserve">Daily Milk Choices:
</t>
    </r>
    <r>
      <rPr>
        <sz val="18"/>
        <color theme="1"/>
        <rFont val="Calibri"/>
        <family val="2"/>
        <scheme val="minor"/>
      </rPr>
      <t>1% White Milk
Fat Free  Milk           Lactaid</t>
    </r>
  </si>
  <si>
    <r>
      <rPr>
        <b/>
        <sz val="18"/>
        <color theme="1"/>
        <rFont val="Calibri"/>
        <family val="2"/>
        <scheme val="minor"/>
      </rPr>
      <t>Daily Milk Choices:</t>
    </r>
    <r>
      <rPr>
        <sz val="18"/>
        <color theme="1"/>
        <rFont val="Calibri"/>
        <family val="2"/>
        <scheme val="minor"/>
      </rPr>
      <t xml:space="preserve">
1% White Milk
Fat Free  Milk           Lactaid
</t>
    </r>
  </si>
  <si>
    <t>This Facility is an Equal Opportunity Provider and Employer</t>
  </si>
  <si>
    <r>
      <rPr>
        <b/>
        <sz val="22"/>
        <color theme="1"/>
        <rFont val="Calibri"/>
        <family val="2"/>
        <scheme val="minor"/>
      </rPr>
      <t xml:space="preserve">DAILY FRUIT OPTIONS MAY INCLUDE:     </t>
    </r>
    <r>
      <rPr>
        <sz val="22"/>
        <color theme="1"/>
        <rFont val="Calibri"/>
        <family val="2"/>
        <scheme val="minor"/>
      </rPr>
      <t xml:space="preserve">     Oranges, Bananas, Red Apples, Green Apples, and other seasonal fruit.</t>
    </r>
  </si>
  <si>
    <r>
      <rPr>
        <b/>
        <sz val="22"/>
        <color theme="1"/>
        <rFont val="Calibri"/>
        <family val="2"/>
        <scheme val="minor"/>
      </rPr>
      <t xml:space="preserve">What makes a Lunch?       </t>
    </r>
    <r>
      <rPr>
        <sz val="22"/>
        <color theme="1"/>
        <rFont val="Calibri"/>
        <family val="2"/>
        <scheme val="minor"/>
      </rPr>
      <t xml:space="preserve">        Select three of the five components, </t>
    </r>
    <r>
      <rPr>
        <b/>
        <sz val="22"/>
        <color theme="1"/>
        <rFont val="Calibri"/>
        <family val="2"/>
        <scheme val="minor"/>
      </rPr>
      <t xml:space="preserve">one must be 1/2 cup of fruit or vegetable:  </t>
    </r>
    <r>
      <rPr>
        <sz val="22"/>
        <color theme="1"/>
        <rFont val="Calibri"/>
        <family val="2"/>
        <scheme val="minor"/>
      </rPr>
      <t>Meat/Meat alternate, Vegetable, Fruit, Grain/Bread, Milk</t>
    </r>
  </si>
  <si>
    <r>
      <t xml:space="preserve">What makes a Lunch?       </t>
    </r>
    <r>
      <rPr>
        <sz val="22"/>
        <color theme="1"/>
        <rFont val="Calibri"/>
        <family val="2"/>
        <scheme val="minor"/>
      </rPr>
      <t xml:space="preserve">        Select three of the five components, </t>
    </r>
    <r>
      <rPr>
        <b/>
        <sz val="22"/>
        <color theme="1"/>
        <rFont val="Calibri"/>
        <family val="2"/>
        <scheme val="minor"/>
      </rPr>
      <t xml:space="preserve">one must be 1/2 cup of fruit or vegetable:  </t>
    </r>
    <r>
      <rPr>
        <sz val="22"/>
        <color theme="1"/>
        <rFont val="Calibri"/>
        <family val="2"/>
        <scheme val="minor"/>
      </rPr>
      <t>Meat/Meat alternate, Vegetable, Fruit, Grain/Bread, Milk</t>
    </r>
  </si>
  <si>
    <r>
      <rPr>
        <b/>
        <sz val="22"/>
        <color theme="1"/>
        <rFont val="Calibri"/>
        <family val="2"/>
        <scheme val="minor"/>
      </rPr>
      <t xml:space="preserve">What Makes a Breakfast?        </t>
    </r>
    <r>
      <rPr>
        <sz val="22"/>
        <color theme="1"/>
        <rFont val="Calibri"/>
        <family val="2"/>
        <scheme val="minor"/>
      </rPr>
      <t xml:space="preserve">     Select 3 of the 4 items listed below, </t>
    </r>
    <r>
      <rPr>
        <b/>
        <sz val="22"/>
        <color theme="1"/>
        <rFont val="Calibri"/>
        <family val="2"/>
        <scheme val="minor"/>
      </rPr>
      <t xml:space="preserve">one must be a 1/2 cup of fruit/veg:         </t>
    </r>
    <r>
      <rPr>
        <sz val="22"/>
        <color theme="1"/>
        <rFont val="Calibri"/>
        <family val="2"/>
        <scheme val="minor"/>
      </rPr>
      <t xml:space="preserve">       Grain or Grain/Protein, Fruit or vegetable, Milk  </t>
    </r>
  </si>
  <si>
    <r>
      <t xml:space="preserve">What Makes a Breakfast?        </t>
    </r>
    <r>
      <rPr>
        <sz val="22"/>
        <color theme="1"/>
        <rFont val="Calibri"/>
        <family val="2"/>
        <scheme val="minor"/>
      </rPr>
      <t xml:space="preserve">     Select 3 of the 4 items listed below, </t>
    </r>
    <r>
      <rPr>
        <b/>
        <sz val="22"/>
        <color theme="1"/>
        <rFont val="Calibri"/>
        <family val="2"/>
        <scheme val="minor"/>
      </rPr>
      <t xml:space="preserve">one must be a 1/2 cup of fruit/veg:         </t>
    </r>
    <r>
      <rPr>
        <sz val="22"/>
        <color theme="1"/>
        <rFont val="Calibri"/>
        <family val="2"/>
        <scheme val="minor"/>
      </rPr>
      <t xml:space="preserve">       Grain or Grain/Protein, Fruit or vegetable, Milk  </t>
    </r>
  </si>
  <si>
    <t>WG = WHOLE GRAIN</t>
  </si>
  <si>
    <t xml:space="preserve">Milk </t>
  </si>
  <si>
    <t xml:space="preserve">Juice </t>
  </si>
  <si>
    <t>Menu subject to change based on product availabilty</t>
  </si>
  <si>
    <t>Chips</t>
  </si>
  <si>
    <t>Cheetos</t>
  </si>
  <si>
    <t>Blueberry Muffin</t>
  </si>
  <si>
    <t>Nacho Doritos</t>
  </si>
  <si>
    <t xml:space="preserve">         Granola Bar</t>
  </si>
  <si>
    <t>French Toast Bar</t>
  </si>
  <si>
    <t>Nutri Grain Bar</t>
  </si>
  <si>
    <t>Vanilla Pudding</t>
  </si>
  <si>
    <t>Cheddar &amp; Sour Crm Chip</t>
  </si>
  <si>
    <t>Munchies Snack Mix</t>
  </si>
  <si>
    <t>Revised 4/14/19</t>
  </si>
  <si>
    <t>MILK</t>
  </si>
  <si>
    <t>Crackers w/ Sun butter</t>
  </si>
  <si>
    <t>Choc Chip Oat bar</t>
  </si>
  <si>
    <t>Menu subject to change based on product availability</t>
  </si>
  <si>
    <t>Harborcreek Youth Services</t>
  </si>
  <si>
    <t>Scrambled Egg</t>
  </si>
  <si>
    <t>Toast/mini muffin</t>
  </si>
  <si>
    <t>Juice</t>
  </si>
  <si>
    <t>French Toast Sticks</t>
  </si>
  <si>
    <t>Sausage Patty</t>
  </si>
  <si>
    <t>Toast/mini muffins</t>
  </si>
  <si>
    <t>Sausage Egg and Cheese</t>
  </si>
  <si>
    <t>Bagel</t>
  </si>
  <si>
    <t>Southwest Bagel</t>
  </si>
  <si>
    <t>Egg &amp; Cheese on</t>
  </si>
  <si>
    <t>English Muffin</t>
  </si>
  <si>
    <t>Bowl</t>
  </si>
  <si>
    <t xml:space="preserve">Featured Fruit </t>
  </si>
  <si>
    <t>Rice</t>
  </si>
  <si>
    <t>Alternate Entrees</t>
  </si>
  <si>
    <t>Crispy Chicken Salad</t>
  </si>
  <si>
    <t>Buffalo Chicken Wrap</t>
  </si>
  <si>
    <t>Peanut Butter &amp; Jelly</t>
  </si>
  <si>
    <t>Featured Fruit</t>
  </si>
  <si>
    <t>Milk</t>
  </si>
  <si>
    <t>Hot or Cold Vegetable</t>
  </si>
  <si>
    <t>Vegetable Lo Mein</t>
  </si>
  <si>
    <t>Walikng Taco</t>
  </si>
  <si>
    <t>Nacho Cheese Doritos</t>
  </si>
  <si>
    <t>Green Beans</t>
  </si>
  <si>
    <t>Peas</t>
  </si>
  <si>
    <t>Mini Strawberry Bagel</t>
  </si>
  <si>
    <t xml:space="preserve">or </t>
  </si>
  <si>
    <t>Assorted Cold Cereal</t>
  </si>
  <si>
    <t>Tator Tots</t>
  </si>
  <si>
    <t>Mixed Veggies</t>
  </si>
  <si>
    <t>Meatball Subs</t>
  </si>
  <si>
    <t>Side Salad</t>
  </si>
  <si>
    <t>Bacon &amp; Cheese</t>
  </si>
  <si>
    <t>Chicken Mashed</t>
  </si>
  <si>
    <t>Potato Bowl</t>
  </si>
  <si>
    <t>Buttered Corn</t>
  </si>
  <si>
    <t>Kielbasa</t>
  </si>
  <si>
    <t>Buttered Noodles</t>
  </si>
  <si>
    <t>Sauteed Cabbage</t>
  </si>
  <si>
    <t>Garden Salad</t>
  </si>
  <si>
    <t>Ham &amp; Cheese on Bun</t>
  </si>
  <si>
    <t>Swedish Meatballs</t>
  </si>
  <si>
    <t>Over</t>
  </si>
  <si>
    <t>Egg Noodles</t>
  </si>
  <si>
    <t>Chef's Salad</t>
  </si>
  <si>
    <t>Chicken Salad Wrap</t>
  </si>
  <si>
    <t>Cucumbers</t>
  </si>
  <si>
    <t xml:space="preserve">         Baby Carrots</t>
  </si>
  <si>
    <t>Chicken Alfredo</t>
  </si>
  <si>
    <t>Penne Pasta</t>
  </si>
  <si>
    <t>Chicken,Broccoli</t>
  </si>
  <si>
    <t>Turkey Spinach Wrap</t>
  </si>
  <si>
    <t>Garlic Bread</t>
  </si>
  <si>
    <t>Refried Beans</t>
  </si>
  <si>
    <t>Nachos Grande</t>
  </si>
  <si>
    <t>Mixed Vegetables</t>
  </si>
  <si>
    <t>or</t>
  </si>
  <si>
    <t>Fruit Strudel</t>
  </si>
  <si>
    <t>Breakfast Pizza</t>
  </si>
  <si>
    <t>w/ Syrup</t>
  </si>
  <si>
    <t>Ham &amp; Cheese Bagel</t>
  </si>
  <si>
    <t>Eggo Pancakes</t>
  </si>
  <si>
    <t>Mini Eggo</t>
  </si>
  <si>
    <t>Scrambled Eggs</t>
  </si>
  <si>
    <t>Bagel &amp; Cream Cheese</t>
  </si>
  <si>
    <t>Smoothie</t>
  </si>
  <si>
    <t>Cheese Omlete</t>
  </si>
  <si>
    <t>Breakfast Bowl</t>
  </si>
  <si>
    <t>Or</t>
  </si>
  <si>
    <t>Dutch Waffle</t>
  </si>
  <si>
    <t>Sausage,Egg &amp; Cheese</t>
  </si>
  <si>
    <t>Sausage Pancake Wrap</t>
  </si>
  <si>
    <t>Vegetable Blend</t>
  </si>
  <si>
    <t>Sloppy Joe on Bun</t>
  </si>
  <si>
    <t>Sausage Egg &amp; Cheese</t>
  </si>
  <si>
    <t>Breakfast for Dinner</t>
  </si>
  <si>
    <t>General Tso's Chicken</t>
  </si>
  <si>
    <t>Mini Cinnamon</t>
  </si>
  <si>
    <t>Sausage,Egg &amp;Cheese</t>
  </si>
  <si>
    <t>Sausage Pancake</t>
  </si>
  <si>
    <t>Wrap</t>
  </si>
  <si>
    <t>Cottage Cheese w/Fruit</t>
  </si>
  <si>
    <t>Turkey &amp; Pepperjack Wrap</t>
  </si>
  <si>
    <t>Chicken &amp; Gravy</t>
  </si>
  <si>
    <t>Celery Sticks</t>
  </si>
  <si>
    <t>Goulash</t>
  </si>
  <si>
    <t>Breadstick</t>
  </si>
  <si>
    <t>French Fries</t>
  </si>
  <si>
    <t>Spaghetti</t>
  </si>
  <si>
    <t>Cycle Menu Week 6</t>
  </si>
  <si>
    <t>Mini Eggo Waffles</t>
  </si>
  <si>
    <t>Cinnamon Rolls</t>
  </si>
  <si>
    <t>Scrammbled Eggs</t>
  </si>
  <si>
    <t>Salisbury Steak</t>
  </si>
  <si>
    <t>Pizza Casserole</t>
  </si>
  <si>
    <t>Country Fried Steak</t>
  </si>
  <si>
    <t>Potato Wedges</t>
  </si>
  <si>
    <t xml:space="preserve">Ham &amp; Cheese </t>
  </si>
  <si>
    <t>on Pretzel Roll</t>
  </si>
  <si>
    <t>Deli Bar</t>
  </si>
  <si>
    <t>Chicken Tenders</t>
  </si>
  <si>
    <t>over Mashed Potatoes</t>
  </si>
  <si>
    <t>Stuffing</t>
  </si>
  <si>
    <t>Au Gratin Potatoes</t>
  </si>
  <si>
    <t>Buffalo Chicken Pizza</t>
  </si>
  <si>
    <t>Gravy</t>
  </si>
  <si>
    <t>Chicken &amp; Waffles</t>
  </si>
  <si>
    <t>Brown Rice</t>
  </si>
  <si>
    <t>Pizza Bagels</t>
  </si>
  <si>
    <t>Buffalo Chicken Dip</t>
  </si>
  <si>
    <t>Chicken Patty on Bun</t>
  </si>
  <si>
    <t>Bread Stick</t>
  </si>
  <si>
    <t>Roast Pork</t>
  </si>
  <si>
    <t>Chicken Pot Pie</t>
  </si>
  <si>
    <t>Cheese Qeusadilla</t>
  </si>
  <si>
    <t>Beef and Cheddar</t>
  </si>
  <si>
    <t>Potato Salad</t>
  </si>
  <si>
    <t>Cheese Calzone</t>
  </si>
  <si>
    <t>w/Chips</t>
  </si>
  <si>
    <t>Turkey &amp; Cheddar</t>
  </si>
  <si>
    <t>On Flatbread</t>
  </si>
  <si>
    <t xml:space="preserve">            Broccoli</t>
  </si>
  <si>
    <t>Turkey &amp; Spinach Wraps</t>
  </si>
  <si>
    <t>Sweet and Sour Chicken</t>
  </si>
  <si>
    <t>Over Rice</t>
  </si>
  <si>
    <t>Grilled Sausage</t>
  </si>
  <si>
    <t>on a Bun</t>
  </si>
  <si>
    <t>Onion Rings</t>
  </si>
  <si>
    <t>Combo Subs</t>
  </si>
  <si>
    <t xml:space="preserve">Hot Turkey Sandwich </t>
  </si>
  <si>
    <t>w/Gravy</t>
  </si>
  <si>
    <t>Chicken and Gravy</t>
  </si>
  <si>
    <t xml:space="preserve">Over </t>
  </si>
  <si>
    <t>Cheese Omelet</t>
  </si>
  <si>
    <t>and Rice Casserole</t>
  </si>
  <si>
    <t>Breakfast for Lunch</t>
  </si>
  <si>
    <t>Hot Roast Beef</t>
  </si>
  <si>
    <t>W/Cheddar</t>
  </si>
  <si>
    <t>and</t>
  </si>
  <si>
    <t>Meatballs</t>
  </si>
  <si>
    <t>Fried Chicken</t>
  </si>
  <si>
    <t>Turkey Breast</t>
  </si>
  <si>
    <t xml:space="preserve"> </t>
  </si>
  <si>
    <t xml:space="preserve">Clients Choice </t>
  </si>
  <si>
    <t>Unit 1</t>
  </si>
  <si>
    <t>Client's Choice</t>
  </si>
  <si>
    <t>Unit 2</t>
  </si>
  <si>
    <t>Unit 3</t>
  </si>
  <si>
    <t>Baby Bakers</t>
  </si>
  <si>
    <t>PB&amp;J Parfait</t>
  </si>
  <si>
    <t>Tuna Wrap</t>
  </si>
  <si>
    <t>Spaghetti &amp; Meat Sauce</t>
  </si>
  <si>
    <t>Dinner Roll</t>
  </si>
  <si>
    <t>Philly Steak</t>
  </si>
  <si>
    <t>on a roll</t>
  </si>
  <si>
    <t>Stuffed Crust Pizza</t>
  </si>
  <si>
    <t>w/ pepperoni</t>
  </si>
  <si>
    <t>Unit 4</t>
  </si>
  <si>
    <t xml:space="preserve">Maple Waffle </t>
  </si>
  <si>
    <t>Chicken Sandwich</t>
  </si>
  <si>
    <t>Mashed Sweet Potatoes</t>
  </si>
  <si>
    <t>Chicken,Bacon and Ranch</t>
  </si>
  <si>
    <t>Dip</t>
  </si>
  <si>
    <t>over Tortillas</t>
  </si>
  <si>
    <t>Unit #5</t>
  </si>
  <si>
    <t>Maple Waffle</t>
  </si>
  <si>
    <t>Breakfast Sandwich</t>
  </si>
  <si>
    <t>Rotini Pasta</t>
  </si>
  <si>
    <t>Stuffed Pepper Soup</t>
  </si>
  <si>
    <t>w/Meat Sauce</t>
  </si>
  <si>
    <t>Tomato Soup</t>
  </si>
  <si>
    <t>Grilled Cheese</t>
  </si>
  <si>
    <t>Pepper Strips</t>
  </si>
  <si>
    <t>Wraps</t>
  </si>
  <si>
    <t>Potato Soup</t>
  </si>
  <si>
    <t>w/Brown Gravy</t>
  </si>
  <si>
    <t>Stir Fry Vegetables</t>
  </si>
  <si>
    <t>Roast Beef and Cheese</t>
  </si>
  <si>
    <t>Asian Noodle</t>
  </si>
  <si>
    <t>Tuna Plate Salad</t>
  </si>
  <si>
    <t>Fried Rice</t>
  </si>
  <si>
    <t>w/Pork</t>
  </si>
  <si>
    <t>Cheeseburger Soup</t>
  </si>
  <si>
    <t>Fish Sticks</t>
  </si>
  <si>
    <t xml:space="preserve">Spaghetti </t>
  </si>
  <si>
    <t>w/ Meatsauce</t>
  </si>
  <si>
    <t>w/ Country Gravy</t>
  </si>
  <si>
    <t>Chicken Parmesan</t>
  </si>
  <si>
    <t>Beef Taquitos</t>
  </si>
  <si>
    <t>White Rice</t>
  </si>
  <si>
    <t>Potsticker &amp; Egg Rolls</t>
  </si>
  <si>
    <t>Chili Mac</t>
  </si>
  <si>
    <t xml:space="preserve">Hot Dog </t>
  </si>
  <si>
    <t>Breaded Pork Chops</t>
  </si>
  <si>
    <t>Korean Beef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</si>
</sst>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33">
    <font>
      <sz val="11"/>
      <color theme="1"/>
      <name val="Calibri"/>
      <family val="2"/>
      <scheme val="minor"/>
    </font>
    <font>
      <b/>
      <sz val="11"/>
      <color theme="1"/>
      <name val="Calibri"/>
      <family val="2"/>
      <scheme val="minor"/>
    </font>
    <font>
      <sz val="10"/>
      <name val="Arial"/>
      <family val="2"/>
    </font>
    <font>
      <sz val="12"/>
      <name val="Arial MT"/>
    </font>
    <font>
      <b/>
      <sz val="16"/>
      <name val="Arial MT"/>
    </font>
    <font>
      <b/>
      <sz val="18"/>
      <name val="Arial MT"/>
    </font>
    <font>
      <sz val="12"/>
      <color indexed="12"/>
      <name val="Arial MT"/>
    </font>
    <font>
      <b/>
      <sz val="10"/>
      <name val="Arial MT"/>
    </font>
    <font>
      <sz val="10"/>
      <name val="Arial MT"/>
    </font>
    <font>
      <b/>
      <sz val="14"/>
      <color theme="1"/>
      <name val="Calibri"/>
      <family val="2"/>
      <scheme val="minor"/>
    </font>
    <font>
      <sz val="16"/>
      <color theme="1"/>
      <name val="Calibri"/>
      <family val="2"/>
      <scheme val="minor"/>
    </font>
    <font>
      <b/>
      <sz val="12"/>
      <name val="Arial MT"/>
    </font>
    <font>
      <b/>
      <sz val="20"/>
      <name val="Arial MT"/>
    </font>
    <font>
      <b/>
      <sz val="20"/>
      <color theme="1"/>
      <name val="Calibri"/>
      <family val="2"/>
      <scheme val="minor"/>
    </font>
    <font>
      <b/>
      <sz val="14"/>
      <name val="Arial MT"/>
    </font>
    <font>
      <sz val="12"/>
      <color indexed="8"/>
      <name val="Calibri"/>
      <family val="2"/>
      <scheme val="minor"/>
    </font>
    <font>
      <sz val="26"/>
      <color theme="1"/>
      <name val="Calibri"/>
      <family val="2"/>
      <scheme val="minor"/>
    </font>
    <font>
      <b/>
      <sz val="22"/>
      <color theme="1"/>
      <name val="Calibri"/>
      <family val="2"/>
      <scheme val="minor"/>
    </font>
    <font>
      <b/>
      <sz val="14"/>
      <name val="Arial"/>
      <family val="2"/>
    </font>
    <font>
      <sz val="22"/>
      <color theme="1"/>
      <name val="Calibri"/>
      <family val="2"/>
      <scheme val="minor"/>
    </font>
    <font>
      <sz val="18"/>
      <color theme="1"/>
      <name val="Calibri"/>
      <family val="2"/>
      <scheme val="minor"/>
    </font>
    <font>
      <b/>
      <sz val="16"/>
      <color theme="1"/>
      <name val="Calibri"/>
      <family val="2"/>
      <scheme val="minor"/>
    </font>
    <font>
      <b/>
      <sz val="18"/>
      <color theme="1"/>
      <name val="Calibri"/>
      <family val="2"/>
      <scheme val="minor"/>
    </font>
    <font>
      <sz val="24"/>
      <color theme="1"/>
      <name val="Calibri"/>
      <family val="2"/>
      <scheme val="minor"/>
    </font>
    <font>
      <b/>
      <sz val="48"/>
      <color theme="1"/>
      <name val="Calibri"/>
      <family val="2"/>
      <scheme val="minor"/>
    </font>
    <font>
      <b/>
      <sz val="26"/>
      <color theme="1"/>
      <name val="Calibri"/>
      <family val="2"/>
      <scheme val="minor"/>
    </font>
    <font>
      <b/>
      <u/>
      <sz val="24"/>
      <color theme="1"/>
      <name val="Calibri"/>
      <family val="2"/>
      <scheme val="minor"/>
    </font>
    <font>
      <b/>
      <i/>
      <sz val="22"/>
      <color theme="1"/>
      <name val="Calibri"/>
      <family val="2"/>
      <scheme val="minor"/>
    </font>
    <font>
      <sz val="11"/>
      <color theme="1"/>
      <name val="Calibri"/>
      <family val="2"/>
      <scheme val="minor"/>
    </font>
    <font>
      <b/>
      <sz val="22"/>
      <color theme="1"/>
      <name val="Arial Narrow"/>
      <family val="2"/>
    </font>
    <font>
      <b/>
      <sz val="28"/>
      <color theme="1"/>
      <name val="Calibri"/>
      <family val="2"/>
      <scheme val="minor"/>
    </font>
    <font>
      <sz val="20"/>
      <color theme="1"/>
      <name val="Calibri"/>
      <family val="2"/>
      <scheme val="minor"/>
    </font>
    <font>
      <sz val="28"/>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style="medium">
        <color indexed="64"/>
      </right>
      <top/>
      <bottom/>
      <diagonal/>
    </border>
    <border>
      <left style="medium">
        <color indexed="64"/>
      </left>
      <right style="medium">
        <color indexed="64"/>
      </right>
      <top/>
      <bottom style="medium">
        <color indexed="64"/>
      </bottom>
      <diagonal/>
    </border>
    <border>
      <left style="thin">
        <color indexed="8"/>
      </left>
      <right/>
      <top/>
      <bottom/>
      <diagonal/>
    </border>
    <border>
      <left/>
      <right style="thin">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style="thin">
        <color indexed="64"/>
      </right>
      <top/>
      <bottom/>
      <diagonal/>
    </border>
    <border>
      <left/>
      <right style="thin">
        <color indexed="8"/>
      </right>
      <top/>
      <bottom/>
      <diagonal/>
    </border>
    <border>
      <left style="thin">
        <color indexed="8"/>
      </left>
      <right style="thin">
        <color indexed="8"/>
      </right>
      <top/>
      <bottom/>
      <diagonal/>
    </border>
    <border>
      <left/>
      <right style="medium">
        <color indexed="64"/>
      </right>
      <top/>
      <bottom style="medium">
        <color indexed="64"/>
      </bottom>
      <diagonal/>
    </border>
    <border>
      <left style="thin">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diagonal/>
    </border>
    <border>
      <left style="thin">
        <color indexed="64"/>
      </left>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ck">
        <color rgb="FFFFC000"/>
      </left>
      <right/>
      <top/>
      <bottom/>
      <diagonal/>
    </border>
    <border>
      <left/>
      <right style="thick">
        <color rgb="FFFFC000"/>
      </right>
      <top/>
      <bottom/>
      <diagonal/>
    </border>
  </borders>
  <cellStyleXfs count="4">
    <xf numFmtId="0" fontId="0" fillId="0" borderId="0"/>
    <xf numFmtId="0" fontId="2" fillId="0" borderId="0"/>
    <xf numFmtId="0" fontId="3" fillId="0" borderId="0"/>
    <xf numFmtId="43" fontId="28" fillId="0" borderId="0" applyFont="0" applyFill="0" applyBorder="0" applyAlignment="0" applyProtection="0"/>
  </cellStyleXfs>
  <cellXfs count="223">
    <xf numFmtId="0" fontId="0" fillId="0" borderId="0" xfId="0"/>
    <xf numFmtId="0" fontId="3" fillId="0" borderId="2" xfId="2" applyBorder="1"/>
    <xf numFmtId="0" fontId="4" fillId="0" borderId="2" xfId="2" applyFont="1" applyBorder="1" applyAlignment="1">
      <alignment horizontal="center"/>
    </xf>
    <xf numFmtId="0" fontId="3" fillId="0" borderId="3" xfId="2" applyBorder="1"/>
    <xf numFmtId="0" fontId="3" fillId="0" borderId="4" xfId="2" applyBorder="1"/>
    <xf numFmtId="0" fontId="3" fillId="0" borderId="0" xfId="2" applyBorder="1"/>
    <xf numFmtId="0" fontId="3" fillId="0" borderId="5" xfId="2" applyBorder="1"/>
    <xf numFmtId="0" fontId="5" fillId="0" borderId="4" xfId="2" applyFont="1" applyBorder="1" applyAlignment="1">
      <alignment horizontal="left"/>
    </xf>
    <xf numFmtId="0" fontId="5" fillId="0" borderId="0" xfId="2" applyFont="1" applyBorder="1" applyAlignment="1">
      <alignment horizontal="center"/>
    </xf>
    <xf numFmtId="0" fontId="6" fillId="0" borderId="6" xfId="2" applyFont="1" applyBorder="1" applyAlignment="1">
      <alignment horizontal="left"/>
    </xf>
    <xf numFmtId="0" fontId="3" fillId="0" borderId="7" xfId="2" applyBorder="1"/>
    <xf numFmtId="0" fontId="3" fillId="0" borderId="8" xfId="2" applyBorder="1"/>
    <xf numFmtId="0" fontId="3" fillId="0" borderId="4" xfId="2" applyBorder="1" applyAlignment="1">
      <alignment horizontal="left"/>
    </xf>
    <xf numFmtId="0" fontId="7" fillId="2" borderId="9" xfId="2" applyFont="1" applyFill="1" applyBorder="1"/>
    <xf numFmtId="0" fontId="7" fillId="2" borderId="12" xfId="2" applyFont="1" applyFill="1" applyBorder="1" applyAlignment="1">
      <alignment horizontal="center"/>
    </xf>
    <xf numFmtId="0" fontId="10" fillId="0" borderId="0" xfId="0" applyFont="1" applyAlignment="1">
      <alignment horizontal="center"/>
    </xf>
    <xf numFmtId="0" fontId="0" fillId="0" borderId="0" xfId="0" applyBorder="1"/>
    <xf numFmtId="0" fontId="0" fillId="0" borderId="10" xfId="0" applyBorder="1"/>
    <xf numFmtId="0" fontId="0" fillId="0" borderId="9" xfId="0" applyBorder="1"/>
    <xf numFmtId="0" fontId="0" fillId="0" borderId="12" xfId="0" applyBorder="1"/>
    <xf numFmtId="0" fontId="0" fillId="0" borderId="4" xfId="0" applyBorder="1"/>
    <xf numFmtId="0" fontId="11" fillId="0" borderId="1" xfId="2" applyFont="1" applyBorder="1"/>
    <xf numFmtId="0" fontId="11" fillId="0" borderId="7" xfId="2" applyFont="1" applyBorder="1"/>
    <xf numFmtId="0" fontId="12" fillId="3" borderId="12" xfId="2" applyFont="1" applyFill="1" applyBorder="1" applyAlignment="1" applyProtection="1">
      <alignment horizontal="left" vertical="top" indent="2"/>
      <protection locked="0"/>
    </xf>
    <xf numFmtId="0" fontId="9" fillId="0" borderId="9"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0" fillId="0" borderId="5" xfId="0" applyBorder="1"/>
    <xf numFmtId="0" fontId="0" fillId="0" borderId="21" xfId="0" applyBorder="1"/>
    <xf numFmtId="0" fontId="5" fillId="3" borderId="9" xfId="2" applyNumberFormat="1" applyFont="1" applyFill="1" applyBorder="1" applyAlignment="1" applyProtection="1">
      <alignment horizontal="left" vertical="top" indent="2"/>
      <protection locked="0"/>
    </xf>
    <xf numFmtId="0" fontId="5" fillId="3" borderId="10" xfId="2" applyNumberFormat="1" applyFont="1" applyFill="1" applyBorder="1" applyAlignment="1" applyProtection="1">
      <alignment horizontal="left" vertical="top" indent="2"/>
      <protection locked="0"/>
    </xf>
    <xf numFmtId="0" fontId="5" fillId="3" borderId="9" xfId="2" applyNumberFormat="1" applyFont="1" applyFill="1" applyBorder="1" applyAlignment="1" applyProtection="1">
      <alignment horizontal="left" vertical="top" indent="2"/>
    </xf>
    <xf numFmtId="0" fontId="5" fillId="3" borderId="10" xfId="2" applyNumberFormat="1" applyFont="1" applyFill="1" applyBorder="1" applyAlignment="1" applyProtection="1">
      <alignment horizontal="left" vertical="top" indent="2"/>
    </xf>
    <xf numFmtId="0" fontId="5" fillId="3" borderId="12" xfId="2" applyNumberFormat="1" applyFont="1" applyFill="1" applyBorder="1" applyAlignment="1" applyProtection="1">
      <alignment horizontal="left" vertical="top" indent="2"/>
      <protection locked="0"/>
    </xf>
    <xf numFmtId="0" fontId="0" fillId="0" borderId="10" xfId="0" applyBorder="1" applyAlignment="1">
      <alignment horizontal="center"/>
    </xf>
    <xf numFmtId="49" fontId="8" fillId="0" borderId="14" xfId="2" applyNumberFormat="1" applyFont="1" applyBorder="1" applyAlignment="1" applyProtection="1">
      <alignment horizontal="center"/>
      <protection locked="0"/>
    </xf>
    <xf numFmtId="0" fontId="3" fillId="0" borderId="15" xfId="2" applyBorder="1" applyAlignment="1" applyProtection="1">
      <alignment horizontal="center"/>
      <protection locked="0"/>
    </xf>
    <xf numFmtId="0" fontId="3" fillId="0" borderId="16" xfId="2" applyBorder="1" applyAlignment="1" applyProtection="1">
      <alignment horizontal="center"/>
      <protection locked="0"/>
    </xf>
    <xf numFmtId="0" fontId="3" fillId="0" borderId="17" xfId="2" applyBorder="1" applyAlignment="1" applyProtection="1">
      <alignment horizontal="center"/>
      <protection locked="0"/>
    </xf>
    <xf numFmtId="0" fontId="0" fillId="0" borderId="9" xfId="0" applyBorder="1" applyAlignment="1">
      <alignment horizontal="center"/>
    </xf>
    <xf numFmtId="49" fontId="8" fillId="0" borderId="18" xfId="2" applyNumberFormat="1" applyFont="1" applyBorder="1" applyAlignment="1" applyProtection="1">
      <alignment horizontal="center"/>
      <protection locked="0"/>
    </xf>
    <xf numFmtId="0" fontId="3" fillId="0" borderId="19" xfId="2" applyBorder="1" applyAlignment="1" applyProtection="1">
      <alignment horizontal="center"/>
      <protection locked="0"/>
    </xf>
    <xf numFmtId="0" fontId="3" fillId="0" borderId="20" xfId="2" applyBorder="1" applyAlignment="1" applyProtection="1">
      <alignment horizontal="center"/>
      <protection locked="0"/>
    </xf>
    <xf numFmtId="0" fontId="3" fillId="0" borderId="11" xfId="2" applyBorder="1" applyAlignment="1" applyProtection="1">
      <alignment horizontal="center"/>
      <protection locked="0"/>
    </xf>
    <xf numFmtId="0" fontId="3" fillId="0" borderId="22" xfId="2" applyBorder="1" applyAlignment="1" applyProtection="1">
      <alignment horizontal="center"/>
      <protection locked="0"/>
    </xf>
    <xf numFmtId="0" fontId="3" fillId="0" borderId="23" xfId="2" applyBorder="1" applyAlignment="1" applyProtection="1">
      <alignment horizontal="center"/>
      <protection locked="0"/>
    </xf>
    <xf numFmtId="0" fontId="3" fillId="0" borderId="3" xfId="2" applyBorder="1" applyAlignment="1" applyProtection="1">
      <alignment horizontal="center"/>
      <protection locked="0"/>
    </xf>
    <xf numFmtId="0" fontId="3" fillId="0" borderId="13" xfId="2" applyBorder="1" applyAlignment="1" applyProtection="1">
      <alignment horizontal="center"/>
      <protection locked="0"/>
    </xf>
    <xf numFmtId="0" fontId="3" fillId="0" borderId="24" xfId="2" applyBorder="1" applyAlignment="1" applyProtection="1">
      <alignment horizontal="center"/>
      <protection locked="0"/>
    </xf>
    <xf numFmtId="0" fontId="3" fillId="0" borderId="5" xfId="2" applyBorder="1" applyAlignment="1" applyProtection="1">
      <alignment horizontal="center"/>
      <protection locked="0"/>
    </xf>
    <xf numFmtId="49" fontId="8" fillId="0" borderId="26" xfId="2" applyNumberFormat="1" applyFont="1" applyBorder="1" applyAlignment="1" applyProtection="1">
      <alignment horizontal="center"/>
      <protection locked="0"/>
    </xf>
    <xf numFmtId="49" fontId="8" fillId="0" borderId="15" xfId="2" applyNumberFormat="1" applyFont="1" applyBorder="1" applyAlignment="1" applyProtection="1">
      <alignment horizontal="center"/>
      <protection locked="0"/>
    </xf>
    <xf numFmtId="49" fontId="8" fillId="0" borderId="19" xfId="2" applyNumberFormat="1" applyFont="1" applyBorder="1" applyAlignment="1" applyProtection="1">
      <alignment horizontal="center"/>
      <protection locked="0"/>
    </xf>
    <xf numFmtId="0" fontId="2" fillId="0" borderId="26" xfId="1" applyBorder="1" applyAlignment="1">
      <alignment horizontal="center"/>
    </xf>
    <xf numFmtId="0" fontId="2" fillId="0" borderId="23" xfId="1" applyBorder="1" applyAlignment="1">
      <alignment horizontal="center"/>
    </xf>
    <xf numFmtId="0" fontId="2" fillId="0" borderId="27" xfId="1" applyBorder="1" applyAlignment="1">
      <alignment horizontal="center"/>
    </xf>
    <xf numFmtId="0" fontId="2" fillId="0" borderId="28" xfId="1" applyBorder="1" applyAlignment="1">
      <alignment horizontal="center"/>
    </xf>
    <xf numFmtId="0" fontId="2" fillId="0" borderId="24" xfId="1" applyBorder="1" applyAlignment="1">
      <alignment horizontal="center"/>
    </xf>
    <xf numFmtId="0" fontId="2" fillId="0" borderId="29" xfId="1" applyBorder="1" applyAlignment="1">
      <alignment horizontal="center"/>
    </xf>
    <xf numFmtId="0" fontId="2" fillId="0" borderId="30" xfId="1" applyBorder="1" applyAlignment="1">
      <alignment horizontal="center"/>
    </xf>
    <xf numFmtId="0" fontId="2" fillId="0" borderId="25" xfId="1" applyBorder="1" applyAlignment="1">
      <alignment horizontal="center"/>
    </xf>
    <xf numFmtId="0" fontId="2" fillId="0" borderId="31" xfId="1" applyBorder="1" applyAlignment="1">
      <alignment horizontal="center"/>
    </xf>
    <xf numFmtId="0" fontId="0" fillId="0" borderId="12" xfId="0" applyBorder="1" applyAlignment="1">
      <alignment horizontal="center"/>
    </xf>
    <xf numFmtId="0" fontId="7" fillId="2" borderId="32" xfId="2" applyFont="1" applyFill="1" applyBorder="1" applyAlignment="1">
      <alignment horizontal="center"/>
    </xf>
    <xf numFmtId="0" fontId="7" fillId="2" borderId="24" xfId="2" applyFont="1" applyFill="1" applyBorder="1" applyAlignment="1">
      <alignment horizontal="center"/>
    </xf>
    <xf numFmtId="0" fontId="7" fillId="2" borderId="30" xfId="2" applyFont="1" applyFill="1" applyBorder="1" applyAlignment="1">
      <alignment horizontal="center"/>
    </xf>
    <xf numFmtId="0" fontId="7" fillId="2" borderId="25" xfId="2" applyFont="1" applyFill="1" applyBorder="1" applyAlignment="1">
      <alignment horizontal="center"/>
    </xf>
    <xf numFmtId="0" fontId="7" fillId="2" borderId="34" xfId="2" applyFont="1" applyFill="1" applyBorder="1" applyAlignment="1">
      <alignment horizontal="center"/>
    </xf>
    <xf numFmtId="0" fontId="7" fillId="2" borderId="35" xfId="2" applyFont="1" applyFill="1" applyBorder="1" applyAlignment="1">
      <alignment horizontal="center"/>
    </xf>
    <xf numFmtId="0" fontId="7" fillId="2" borderId="36" xfId="2" applyFont="1" applyFill="1" applyBorder="1" applyAlignment="1">
      <alignment horizontal="center"/>
    </xf>
    <xf numFmtId="0" fontId="7" fillId="2" borderId="37" xfId="2" applyFont="1" applyFill="1" applyBorder="1" applyAlignment="1">
      <alignment horizontal="center"/>
    </xf>
    <xf numFmtId="0" fontId="1" fillId="4" borderId="33" xfId="0" applyFont="1" applyFill="1" applyBorder="1" applyAlignment="1">
      <alignment horizontal="center" vertical="center"/>
    </xf>
    <xf numFmtId="0" fontId="1" fillId="4" borderId="12" xfId="0" applyFont="1" applyFill="1" applyBorder="1" applyAlignment="1">
      <alignment horizontal="center" vertical="center"/>
    </xf>
    <xf numFmtId="164" fontId="10" fillId="0" borderId="9" xfId="0" applyNumberFormat="1" applyFont="1" applyBorder="1" applyAlignment="1">
      <alignment horizontal="center"/>
    </xf>
    <xf numFmtId="0" fontId="10" fillId="0" borderId="12" xfId="0" applyFont="1" applyBorder="1" applyAlignment="1">
      <alignment horizontal="center"/>
    </xf>
    <xf numFmtId="0" fontId="13" fillId="4" borderId="10" xfId="0" applyFont="1" applyFill="1" applyBorder="1" applyAlignment="1">
      <alignment horizontal="center" vertical="center"/>
    </xf>
    <xf numFmtId="0" fontId="14" fillId="0" borderId="1" xfId="2" applyFont="1" applyBorder="1"/>
    <xf numFmtId="14" fontId="15" fillId="0" borderId="10" xfId="0" applyNumberFormat="1" applyFont="1" applyBorder="1" applyAlignment="1">
      <alignment horizontal="center"/>
    </xf>
    <xf numFmtId="0" fontId="14" fillId="0" borderId="16" xfId="2" applyFont="1" applyBorder="1" applyAlignment="1" applyProtection="1">
      <alignment horizontal="center"/>
      <protection locked="0"/>
    </xf>
    <xf numFmtId="0" fontId="14" fillId="0" borderId="20" xfId="2" applyFont="1" applyBorder="1" applyAlignment="1" applyProtection="1">
      <alignment horizontal="center"/>
      <protection locked="0"/>
    </xf>
    <xf numFmtId="0" fontId="18" fillId="0" borderId="23" xfId="1" applyFont="1" applyBorder="1" applyAlignment="1">
      <alignment horizontal="center"/>
    </xf>
    <xf numFmtId="0" fontId="18" fillId="0" borderId="24" xfId="1" applyFont="1" applyBorder="1" applyAlignment="1">
      <alignment horizontal="center"/>
    </xf>
    <xf numFmtId="0" fontId="18" fillId="0" borderId="25" xfId="1" applyFont="1" applyBorder="1" applyAlignment="1">
      <alignment horizontal="center"/>
    </xf>
    <xf numFmtId="0" fontId="0" fillId="0" borderId="0" xfId="0" applyBorder="1" applyAlignment="1">
      <alignment horizontal="center" vertical="center"/>
    </xf>
    <xf numFmtId="0" fontId="16" fillId="0" borderId="9" xfId="0" applyFont="1" applyBorder="1" applyAlignment="1">
      <alignment horizontal="center"/>
    </xf>
    <xf numFmtId="164" fontId="16" fillId="0" borderId="9" xfId="0" applyNumberFormat="1" applyFont="1" applyBorder="1" applyAlignment="1">
      <alignment horizontal="center"/>
    </xf>
    <xf numFmtId="0" fontId="16" fillId="0" borderId="10" xfId="0" applyFont="1" applyBorder="1" applyAlignment="1">
      <alignment horizontal="center"/>
    </xf>
    <xf numFmtId="0" fontId="16" fillId="0" borderId="9" xfId="0" applyFont="1" applyBorder="1"/>
    <xf numFmtId="0" fontId="16" fillId="0" borderId="12" xfId="0" applyFont="1" applyBorder="1"/>
    <xf numFmtId="0" fontId="22" fillId="5" borderId="9" xfId="0" applyFont="1" applyFill="1" applyBorder="1" applyAlignment="1">
      <alignment horizontal="center"/>
    </xf>
    <xf numFmtId="14" fontId="22" fillId="5" borderId="10" xfId="0" applyNumberFormat="1" applyFont="1" applyFill="1" applyBorder="1" applyAlignment="1">
      <alignment horizontal="center" vertical="center"/>
    </xf>
    <xf numFmtId="0" fontId="22" fillId="6" borderId="9" xfId="0" applyFont="1" applyFill="1" applyBorder="1" applyAlignment="1">
      <alignment horizontal="center"/>
    </xf>
    <xf numFmtId="14" fontId="22" fillId="6" borderId="10" xfId="0" applyNumberFormat="1" applyFont="1" applyFill="1" applyBorder="1" applyAlignment="1">
      <alignment horizontal="center" vertical="center"/>
    </xf>
    <xf numFmtId="0" fontId="22" fillId="7" borderId="9" xfId="0" applyFont="1" applyFill="1" applyBorder="1" applyAlignment="1">
      <alignment horizontal="center"/>
    </xf>
    <xf numFmtId="14" fontId="22" fillId="7" borderId="10" xfId="0" applyNumberFormat="1" applyFont="1" applyFill="1" applyBorder="1" applyAlignment="1">
      <alignment horizontal="center" vertical="center"/>
    </xf>
    <xf numFmtId="0" fontId="19" fillId="0" borderId="5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0" fillId="0" borderId="0" xfId="0" applyBorder="1" applyAlignment="1">
      <alignment horizontal="center" vertical="top"/>
    </xf>
    <xf numFmtId="0" fontId="16" fillId="0" borderId="0" xfId="0" applyFont="1" applyBorder="1" applyAlignment="1">
      <alignment horizontal="left" vertical="top"/>
    </xf>
    <xf numFmtId="0" fontId="16" fillId="0" borderId="4" xfId="0" applyFont="1" applyFill="1" applyBorder="1" applyAlignment="1">
      <alignment horizontal="center"/>
    </xf>
    <xf numFmtId="0" fontId="16" fillId="0" borderId="0" xfId="0" applyFont="1" applyBorder="1" applyAlignment="1">
      <alignment horizontal="center"/>
    </xf>
    <xf numFmtId="0" fontId="19" fillId="0" borderId="72" xfId="0" applyFont="1" applyBorder="1" applyAlignment="1">
      <alignment horizontal="center" wrapText="1"/>
    </xf>
    <xf numFmtId="0" fontId="17" fillId="0" borderId="0" xfId="0" applyFont="1"/>
    <xf numFmtId="0" fontId="21" fillId="0" borderId="0" xfId="0" applyFont="1" applyBorder="1" applyAlignment="1">
      <alignment horizontal="center" vertical="center"/>
    </xf>
    <xf numFmtId="0" fontId="0" fillId="8" borderId="0" xfId="0" applyFill="1"/>
    <xf numFmtId="0" fontId="16" fillId="8" borderId="10" xfId="0" applyFont="1" applyFill="1" applyBorder="1" applyAlignment="1">
      <alignment horizontal="center"/>
    </xf>
    <xf numFmtId="0" fontId="0" fillId="0" borderId="64" xfId="0" applyBorder="1" applyAlignment="1">
      <alignment horizontal="center" vertical="top" wrapText="1"/>
    </xf>
    <xf numFmtId="0" fontId="16" fillId="8" borderId="9" xfId="0" applyFont="1" applyFill="1" applyBorder="1" applyAlignment="1">
      <alignment horizontal="center"/>
    </xf>
    <xf numFmtId="164" fontId="16" fillId="8" borderId="9" xfId="0" applyNumberFormat="1" applyFont="1" applyFill="1" applyBorder="1" applyAlignment="1">
      <alignment horizontal="center"/>
    </xf>
    <xf numFmtId="0" fontId="0" fillId="8" borderId="10" xfId="0" applyFill="1" applyBorder="1"/>
    <xf numFmtId="0" fontId="29" fillId="0" borderId="0" xfId="0" applyFont="1" applyAlignment="1">
      <alignment vertical="center"/>
    </xf>
    <xf numFmtId="0" fontId="19" fillId="0" borderId="0" xfId="0" applyFont="1" applyAlignment="1">
      <alignment vertical="center"/>
    </xf>
    <xf numFmtId="0" fontId="30" fillId="8" borderId="9" xfId="0" applyFont="1" applyFill="1" applyBorder="1" applyAlignment="1">
      <alignment horizontal="center"/>
    </xf>
    <xf numFmtId="0" fontId="23" fillId="8" borderId="10" xfId="0" applyFont="1" applyFill="1" applyBorder="1" applyAlignment="1">
      <alignment horizontal="center"/>
    </xf>
    <xf numFmtId="0" fontId="16" fillId="8" borderId="9" xfId="0" applyFont="1" applyFill="1" applyBorder="1"/>
    <xf numFmtId="0" fontId="16" fillId="8" borderId="12" xfId="0" applyFont="1" applyFill="1" applyBorder="1"/>
    <xf numFmtId="0" fontId="16" fillId="8" borderId="12" xfId="0" applyFont="1" applyFill="1" applyBorder="1" applyAlignment="1">
      <alignment horizontal="center"/>
    </xf>
    <xf numFmtId="49" fontId="16" fillId="8" borderId="12" xfId="0" applyNumberFormat="1" applyFont="1" applyFill="1" applyBorder="1" applyAlignment="1">
      <alignment horizontal="center"/>
    </xf>
    <xf numFmtId="0" fontId="23" fillId="8" borderId="12" xfId="0" applyFont="1" applyFill="1" applyBorder="1" applyAlignment="1">
      <alignment horizontal="center"/>
    </xf>
    <xf numFmtId="0" fontId="19" fillId="8" borderId="10" xfId="0" applyFont="1" applyFill="1" applyBorder="1" applyAlignment="1">
      <alignment horizontal="center"/>
    </xf>
    <xf numFmtId="0" fontId="31" fillId="8" borderId="10" xfId="0" applyFont="1" applyFill="1" applyBorder="1" applyAlignment="1">
      <alignment horizontal="center"/>
    </xf>
    <xf numFmtId="0" fontId="16" fillId="5" borderId="10" xfId="0" applyFont="1" applyFill="1" applyBorder="1" applyAlignment="1">
      <alignment horizontal="center"/>
    </xf>
    <xf numFmtId="0" fontId="32" fillId="8" borderId="10" xfId="0" applyFont="1" applyFill="1" applyBorder="1" applyAlignment="1">
      <alignment horizontal="center"/>
    </xf>
    <xf numFmtId="0" fontId="25" fillId="8" borderId="10" xfId="0" applyFont="1" applyFill="1" applyBorder="1" applyAlignment="1">
      <alignment horizontal="center"/>
    </xf>
    <xf numFmtId="0" fontId="16" fillId="8" borderId="10" xfId="0" applyFont="1" applyFill="1" applyBorder="1"/>
    <xf numFmtId="0" fontId="16" fillId="8" borderId="0" xfId="0" applyFont="1" applyFill="1"/>
    <xf numFmtId="0" fontId="25" fillId="8" borderId="9" xfId="0" applyFont="1" applyFill="1" applyBorder="1" applyAlignment="1">
      <alignment horizontal="center"/>
    </xf>
    <xf numFmtId="16" fontId="22" fillId="6" borderId="9" xfId="0" applyNumberFormat="1" applyFont="1" applyFill="1" applyBorder="1" applyAlignment="1">
      <alignment horizontal="center"/>
    </xf>
    <xf numFmtId="0" fontId="16" fillId="0" borderId="9" xfId="0" applyFont="1" applyFill="1" applyBorder="1" applyAlignment="1">
      <alignment horizontal="center"/>
    </xf>
    <xf numFmtId="0" fontId="16" fillId="0" borderId="60" xfId="0" applyFont="1" applyBorder="1" applyAlignment="1">
      <alignment horizontal="center" vertical="top"/>
    </xf>
    <xf numFmtId="0" fontId="16" fillId="0" borderId="61" xfId="0" applyFont="1" applyBorder="1" applyAlignment="1">
      <alignment horizontal="center"/>
    </xf>
    <xf numFmtId="0" fontId="16" fillId="0" borderId="62" xfId="0" applyFont="1" applyBorder="1" applyAlignment="1">
      <alignment horizontal="center"/>
    </xf>
    <xf numFmtId="43" fontId="24" fillId="0" borderId="0" xfId="3" applyFont="1" applyAlignment="1">
      <alignment horizontal="center"/>
    </xf>
    <xf numFmtId="0" fontId="20" fillId="0" borderId="46" xfId="0" applyFont="1" applyBorder="1" applyAlignment="1">
      <alignment horizontal="center"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0" borderId="87" xfId="0" applyBorder="1" applyAlignment="1">
      <alignment horizontal="center" vertical="top" wrapText="1"/>
    </xf>
    <xf numFmtId="0" fontId="0" fillId="0" borderId="0" xfId="0" applyBorder="1" applyAlignment="1">
      <alignment horizontal="center" vertical="top" wrapText="1"/>
    </xf>
    <xf numFmtId="0" fontId="0" fillId="0" borderId="88" xfId="0" applyBorder="1" applyAlignment="1">
      <alignment horizontal="center" vertical="top"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0" fillId="0" borderId="51" xfId="0" applyBorder="1" applyAlignment="1">
      <alignment horizontal="center" vertical="top" wrapText="1"/>
    </xf>
    <xf numFmtId="0" fontId="25" fillId="0" borderId="0" xfId="0" applyFont="1" applyAlignment="1">
      <alignment horizontal="center" vertical="center"/>
    </xf>
    <xf numFmtId="0" fontId="0" fillId="0" borderId="0" xfId="0" applyAlignment="1"/>
    <xf numFmtId="0" fontId="23" fillId="0" borderId="38" xfId="0" applyFont="1" applyBorder="1" applyAlignment="1">
      <alignment horizontal="center" vertical="center" wrapText="1"/>
    </xf>
    <xf numFmtId="0" fontId="20" fillId="0" borderId="39" xfId="0" applyFont="1" applyBorder="1" applyAlignment="1"/>
    <xf numFmtId="0" fontId="20" fillId="0" borderId="40" xfId="0" applyFont="1" applyBorder="1" applyAlignment="1"/>
    <xf numFmtId="0" fontId="20" fillId="0" borderId="41" xfId="0" applyFont="1" applyBorder="1" applyAlignment="1"/>
    <xf numFmtId="0" fontId="20" fillId="0" borderId="0" xfId="0" applyFont="1" applyBorder="1" applyAlignment="1"/>
    <xf numFmtId="0" fontId="20" fillId="0" borderId="42" xfId="0" applyFont="1" applyBorder="1" applyAlignment="1"/>
    <xf numFmtId="0" fontId="20" fillId="0" borderId="43" xfId="0" applyFont="1" applyBorder="1" applyAlignment="1"/>
    <xf numFmtId="0" fontId="20" fillId="0" borderId="44" xfId="0" applyFont="1" applyBorder="1" applyAlignment="1"/>
    <xf numFmtId="0" fontId="20" fillId="0" borderId="45" xfId="0" applyFont="1" applyBorder="1" applyAlignment="1"/>
    <xf numFmtId="0" fontId="25" fillId="7" borderId="9" xfId="0" applyFont="1" applyFill="1" applyBorder="1" applyAlignment="1">
      <alignment horizontal="center" vertical="center" textRotation="255"/>
    </xf>
    <xf numFmtId="0" fontId="25" fillId="7" borderId="10" xfId="0" applyFont="1" applyFill="1" applyBorder="1" applyAlignment="1">
      <alignment horizontal="center" vertical="center" textRotation="255"/>
    </xf>
    <xf numFmtId="0" fontId="25" fillId="7" borderId="12" xfId="0" applyFont="1" applyFill="1" applyBorder="1" applyAlignment="1">
      <alignment horizontal="center" vertical="center" textRotation="255"/>
    </xf>
    <xf numFmtId="0" fontId="19" fillId="0" borderId="63" xfId="0" applyFont="1" applyBorder="1" applyAlignment="1">
      <alignment horizontal="center" vertical="top" wrapText="1"/>
    </xf>
    <xf numFmtId="0" fontId="0" fillId="0" borderId="64" xfId="0" applyBorder="1" applyAlignment="1">
      <alignment horizontal="center" vertical="top" wrapText="1"/>
    </xf>
    <xf numFmtId="0" fontId="0" fillId="0" borderId="65" xfId="0" applyBorder="1" applyAlignment="1">
      <alignment horizontal="center"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68" xfId="0" applyBorder="1" applyAlignment="1">
      <alignment horizontal="center" vertical="top" wrapText="1"/>
    </xf>
    <xf numFmtId="0" fontId="0" fillId="0" borderId="69" xfId="0" applyBorder="1" applyAlignment="1">
      <alignment horizontal="center" vertical="top" wrapText="1"/>
    </xf>
    <xf numFmtId="0" fontId="0" fillId="0" borderId="70" xfId="0" applyBorder="1" applyAlignment="1">
      <alignment horizontal="center" vertical="top" wrapText="1"/>
    </xf>
    <xf numFmtId="0" fontId="25" fillId="6" borderId="9" xfId="0" applyFont="1" applyFill="1" applyBorder="1" applyAlignment="1">
      <alignment horizontal="center" vertical="center" textRotation="255"/>
    </xf>
    <xf numFmtId="0" fontId="25" fillId="6" borderId="10" xfId="0" applyFont="1" applyFill="1" applyBorder="1" applyAlignment="1">
      <alignment horizontal="center" vertical="center" textRotation="255"/>
    </xf>
    <xf numFmtId="0" fontId="25" fillId="6" borderId="12" xfId="0" applyFont="1" applyFill="1" applyBorder="1" applyAlignment="1">
      <alignment horizontal="center" vertical="center" textRotation="255"/>
    </xf>
    <xf numFmtId="0" fontId="19" fillId="0" borderId="71" xfId="0" applyFont="1" applyBorder="1" applyAlignment="1">
      <alignment horizontal="center" vertical="top" wrapText="1"/>
    </xf>
    <xf numFmtId="0" fontId="0" fillId="0" borderId="72" xfId="0" applyBorder="1" applyAlignment="1">
      <alignment horizontal="center" wrapText="1"/>
    </xf>
    <xf numFmtId="0" fontId="0" fillId="0" borderId="73" xfId="0" applyBorder="1" applyAlignment="1">
      <alignment horizontal="center" wrapText="1"/>
    </xf>
    <xf numFmtId="0" fontId="0" fillId="0" borderId="74" xfId="0" applyBorder="1" applyAlignment="1">
      <alignment horizontal="center" wrapText="1"/>
    </xf>
    <xf numFmtId="0" fontId="0" fillId="0" borderId="0" xfId="0" applyBorder="1" applyAlignment="1">
      <alignment horizontal="center" wrapText="1"/>
    </xf>
    <xf numFmtId="0" fontId="0" fillId="0" borderId="75" xfId="0" applyBorder="1" applyAlignment="1">
      <alignment horizontal="center" wrapText="1"/>
    </xf>
    <xf numFmtId="0" fontId="0" fillId="0" borderId="76" xfId="0" applyBorder="1" applyAlignment="1">
      <alignment horizontal="center" wrapText="1"/>
    </xf>
    <xf numFmtId="0" fontId="0" fillId="0" borderId="77" xfId="0" applyBorder="1" applyAlignment="1">
      <alignment horizontal="center" wrapText="1"/>
    </xf>
    <xf numFmtId="0" fontId="0" fillId="0" borderId="78" xfId="0" applyBorder="1" applyAlignment="1">
      <alignment horizontal="center" wrapText="1"/>
    </xf>
    <xf numFmtId="0" fontId="25" fillId="5" borderId="9" xfId="0" applyFont="1" applyFill="1" applyBorder="1" applyAlignment="1">
      <alignment horizontal="center" vertical="center" textRotation="255"/>
    </xf>
    <xf numFmtId="0" fontId="25" fillId="5" borderId="10" xfId="0" applyFont="1" applyFill="1" applyBorder="1" applyAlignment="1">
      <alignment horizontal="center" vertical="center" textRotation="255"/>
    </xf>
    <xf numFmtId="0" fontId="19" fillId="0" borderId="79" xfId="0" applyFont="1" applyBorder="1" applyAlignment="1">
      <alignment horizontal="center" vertical="top" wrapText="1"/>
    </xf>
    <xf numFmtId="0" fontId="0" fillId="0" borderId="80" xfId="0" applyBorder="1" applyAlignment="1">
      <alignment horizontal="center" vertical="top" wrapText="1"/>
    </xf>
    <xf numFmtId="0" fontId="0" fillId="0" borderId="81" xfId="0" applyBorder="1" applyAlignment="1">
      <alignment horizontal="center" vertical="top" wrapText="1"/>
    </xf>
    <xf numFmtId="0" fontId="0" fillId="0" borderId="82" xfId="0" applyBorder="1" applyAlignment="1">
      <alignment horizontal="center" vertical="top" wrapText="1"/>
    </xf>
    <xf numFmtId="0" fontId="0" fillId="0" borderId="83" xfId="0" applyBorder="1" applyAlignment="1">
      <alignment horizontal="center" vertical="top" wrapText="1"/>
    </xf>
    <xf numFmtId="0" fontId="0" fillId="0" borderId="84" xfId="0" applyBorder="1" applyAlignment="1">
      <alignment horizontal="center" vertical="top" wrapText="1"/>
    </xf>
    <xf numFmtId="0" fontId="0" fillId="0" borderId="85" xfId="0" applyBorder="1" applyAlignment="1">
      <alignment horizontal="center" vertical="top" wrapText="1"/>
    </xf>
    <xf numFmtId="0" fontId="0" fillId="0" borderId="86" xfId="0" applyBorder="1" applyAlignment="1">
      <alignment horizontal="center" vertical="top" wrapText="1"/>
    </xf>
    <xf numFmtId="0" fontId="21" fillId="7" borderId="9" xfId="0" applyFont="1" applyFill="1" applyBorder="1" applyAlignment="1">
      <alignment textRotation="255"/>
    </xf>
    <xf numFmtId="0" fontId="21" fillId="7" borderId="10" xfId="0" applyFont="1" applyFill="1" applyBorder="1" applyAlignment="1">
      <alignment textRotation="255"/>
    </xf>
    <xf numFmtId="0" fontId="21" fillId="7" borderId="12" xfId="0" applyFont="1" applyFill="1" applyBorder="1" applyAlignment="1">
      <alignment textRotation="255"/>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6" fillId="0" borderId="61" xfId="0" applyFont="1" applyBorder="1" applyAlignment="1">
      <alignment horizontal="center" vertical="top"/>
    </xf>
    <xf numFmtId="0" fontId="16" fillId="0" borderId="62" xfId="0" applyFont="1" applyBorder="1" applyAlignment="1">
      <alignment horizontal="center" vertical="top"/>
    </xf>
    <xf numFmtId="0" fontId="16" fillId="0" borderId="60" xfId="0" applyFont="1" applyBorder="1" applyAlignment="1">
      <alignment horizontal="center"/>
    </xf>
    <xf numFmtId="0" fontId="24" fillId="0" borderId="0" xfId="0" applyFont="1" applyAlignment="1">
      <alignment horizontal="center"/>
    </xf>
    <xf numFmtId="0" fontId="17" fillId="0" borderId="71" xfId="0" applyFont="1" applyBorder="1" applyAlignment="1">
      <alignment horizontal="center" vertical="top" wrapText="1"/>
    </xf>
    <xf numFmtId="0" fontId="17" fillId="0" borderId="79" xfId="0" applyFont="1" applyBorder="1" applyAlignment="1">
      <alignment horizontal="center" vertical="top" wrapText="1"/>
    </xf>
    <xf numFmtId="0" fontId="20"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9"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0" fillId="0" borderId="10" xfId="0" applyBorder="1" applyAlignment="1"/>
    <xf numFmtId="0" fontId="16" fillId="0" borderId="0" xfId="0" applyFont="1" applyAlignment="1">
      <alignment horizontal="center"/>
    </xf>
    <xf numFmtId="0" fontId="17" fillId="0" borderId="0" xfId="0" applyFont="1" applyAlignment="1">
      <alignment horizontal="center"/>
    </xf>
  </cellXfs>
  <cellStyles count="4">
    <cellStyle name="Comma" xfId="3" builtinId="3"/>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colors>
    <mruColors>
      <color rgb="FFFF99FF"/>
      <color rgb="FFFF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9.png"/><Relationship Id="rId5" Type="http://schemas.openxmlformats.org/officeDocument/2006/relationships/image" Target="../media/image10.jpe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jpe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2" name="Picture 1" descr="MCM_logo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69216"/>
          <a:ext cx="3592195" cy="1316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3" name="Picture 5" descr="myplate_white.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3205" y="53340"/>
          <a:ext cx="1918415" cy="162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180975</xdr:colOff>
      <xdr:row>27</xdr:row>
      <xdr:rowOff>85725</xdr:rowOff>
    </xdr:from>
    <xdr:to>
      <xdr:col>0</xdr:col>
      <xdr:colOff>1647825</xdr:colOff>
      <xdr:row>30</xdr:row>
      <xdr:rowOff>205740</xdr:rowOff>
    </xdr:to>
    <xdr:pic>
      <xdr:nvPicPr>
        <xdr:cNvPr id="3" name="Picture 170">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505575"/>
          <a:ext cx="1466850" cy="920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31</xdr:row>
      <xdr:rowOff>142874</xdr:rowOff>
    </xdr:from>
    <xdr:to>
      <xdr:col>0</xdr:col>
      <xdr:colOff>1733550</xdr:colOff>
      <xdr:row>35</xdr:row>
      <xdr:rowOff>154131</xdr:rowOff>
    </xdr:to>
    <xdr:pic>
      <xdr:nvPicPr>
        <xdr:cNvPr id="4" name="Picture 116">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 y="7639049"/>
          <a:ext cx="1581150" cy="1078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171449</xdr:colOff>
      <xdr:row>22</xdr:row>
      <xdr:rowOff>76200</xdr:rowOff>
    </xdr:from>
    <xdr:to>
      <xdr:col>0</xdr:col>
      <xdr:colOff>1685925</xdr:colOff>
      <xdr:row>26</xdr:row>
      <xdr:rowOff>155490</xdr:rowOff>
    </xdr:to>
    <xdr:pic>
      <xdr:nvPicPr>
        <xdr:cNvPr id="5" name="Picture 113">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1449" y="5153025"/>
          <a:ext cx="1514476" cy="1146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85725</xdr:rowOff>
    </xdr:from>
    <xdr:to>
      <xdr:col>0</xdr:col>
      <xdr:colOff>1771650</xdr:colOff>
      <xdr:row>14</xdr:row>
      <xdr:rowOff>200025</xdr:rowOff>
    </xdr:to>
    <xdr:pic>
      <xdr:nvPicPr>
        <xdr:cNvPr id="6" name="Picture 112">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2486025"/>
          <a:ext cx="1771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1031875</xdr:colOff>
      <xdr:row>0</xdr:row>
      <xdr:rowOff>0</xdr:rowOff>
    </xdr:from>
    <xdr:to>
      <xdr:col>7</xdr:col>
      <xdr:colOff>1863725</xdr:colOff>
      <xdr:row>4</xdr:row>
      <xdr:rowOff>40292</xdr:rowOff>
    </xdr:to>
    <xdr:pic>
      <xdr:nvPicPr>
        <xdr:cNvPr id="7" name="Picture 6" descr="MCM_logo_RGB">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5104" t="10460" r="5313" b="11954"/>
        <a:stretch>
          <a:fillRect/>
        </a:stretch>
      </xdr:blipFill>
      <xdr:spPr bwMode="auto">
        <a:xfrm>
          <a:off x="13122275" y="0"/>
          <a:ext cx="2851150" cy="1005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200024</xdr:colOff>
      <xdr:row>0</xdr:row>
      <xdr:rowOff>123824</xdr:rowOff>
    </xdr:from>
    <xdr:to>
      <xdr:col>1</xdr:col>
      <xdr:colOff>732019</xdr:colOff>
      <xdr:row>4</xdr:row>
      <xdr:rowOff>101599</xdr:rowOff>
    </xdr:to>
    <xdr:pic>
      <xdr:nvPicPr>
        <xdr:cNvPr id="8" name="Picture 7">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6" cstate="print"/>
        <a:stretch>
          <a:fillRect/>
        </a:stretch>
      </xdr:blipFill>
      <xdr:spPr>
        <a:xfrm>
          <a:off x="200024" y="123824"/>
          <a:ext cx="2348095"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2" name="Picture 1" descr="MCM_logo_RG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69216"/>
          <a:ext cx="3592195" cy="1316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3" name="Picture 5" descr="myplate_white.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3205" y="53340"/>
          <a:ext cx="1918415" cy="162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16</xdr:col>
      <xdr:colOff>0</xdr:colOff>
      <xdr:row>7</xdr:row>
      <xdr:rowOff>25399</xdr:rowOff>
    </xdr:from>
    <xdr:to>
      <xdr:col>16</xdr:col>
      <xdr:colOff>47624</xdr:colOff>
      <xdr:row>8</xdr:row>
      <xdr:rowOff>190500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flipH="1" flipV="1">
          <a:off x="30274260" y="2387599"/>
          <a:ext cx="47624" cy="515621"/>
        </a:xfrm>
        <a:prstGeom prst="rect">
          <a:avLst/>
        </a:prstGeom>
        <a:noFill/>
        <a:ln w="25400" algn="in">
          <a:solidFill>
            <a:srgbClr val="00CCFF"/>
          </a:solidFill>
          <a:miter lim="800000"/>
          <a:headEnd/>
          <a:tailEnd/>
        </a:ln>
        <a:effectLst/>
        <a:extLst>
          <a:ext uri="{909E8E84-426E-40DD-AFC4-6F175D3DCCD1}">
            <a14:hiddenFill xmlns:a14="http://schemas.microsoft.com/office/drawing/2010/main">
              <a:solidFill>
                <a:srgbClr val="CCFF99"/>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ctr"/>
        <a:lstStyle/>
        <a:p>
          <a:pPr algn="l" rtl="0">
            <a:lnSpc>
              <a:spcPts val="800"/>
            </a:lnSpc>
            <a:defRPr sz="1000"/>
          </a:pPr>
          <a:endParaRPr lang="en-US" sz="800" b="0" i="1" u="none" strike="noStrike" baseline="0">
            <a:solidFill>
              <a:srgbClr val="0066FF"/>
            </a:solidFill>
            <a:latin typeface="Arial Narrow"/>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2" name="Picture 1" descr="MCM_logo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69216"/>
          <a:ext cx="3592195" cy="1316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1031875</xdr:colOff>
      <xdr:row>0</xdr:row>
      <xdr:rowOff>19050</xdr:rowOff>
    </xdr:from>
    <xdr:to>
      <xdr:col>7</xdr:col>
      <xdr:colOff>2950290</xdr:colOff>
      <xdr:row>4</xdr:row>
      <xdr:rowOff>88900</xdr:rowOff>
    </xdr:to>
    <xdr:pic>
      <xdr:nvPicPr>
        <xdr:cNvPr id="3" name="Picture 5" descr="myplate_white.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786975" y="19050"/>
          <a:ext cx="1918415" cy="163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2" name="Picture 1" descr="MCM_logo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69216"/>
          <a:ext cx="3592195" cy="1316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3" name="Picture 5" descr="myplate_white.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3205" y="53340"/>
          <a:ext cx="1918415" cy="162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2" name="Picture 1" descr="MCM_logo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63501"/>
          <a:ext cx="3556000" cy="1315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3" name="Picture 5" descr="myplate_white.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03205" y="53340"/>
          <a:ext cx="1918415" cy="162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20" name="Picture 19" descr="MCM_logo_RGB">
          <a:extLst>
            <a:ext uri="{FF2B5EF4-FFF2-40B4-BE49-F238E27FC236}">
              <a16:creationId xmlns:a16="http://schemas.microsoft.com/office/drawing/2014/main" id="{85E11135-3018-4543-8365-E67E071DE8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73026"/>
          <a:ext cx="3565525" cy="1320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21" name="Picture 5" descr="myplate_white.jpg">
          <a:extLst>
            <a:ext uri="{FF2B5EF4-FFF2-40B4-BE49-F238E27FC236}">
              <a16:creationId xmlns:a16="http://schemas.microsoft.com/office/drawing/2014/main" id="{C8AFB995-629E-41D8-A45C-9F0B4EA82A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72650" y="57150"/>
          <a:ext cx="1918415" cy="164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0</xdr:col>
      <xdr:colOff>333375</xdr:colOff>
      <xdr:row>1</xdr:row>
      <xdr:rowOff>15876</xdr:rowOff>
    </xdr:from>
    <xdr:to>
      <xdr:col>1</xdr:col>
      <xdr:colOff>3079750</xdr:colOff>
      <xdr:row>3</xdr:row>
      <xdr:rowOff>22021</xdr:rowOff>
    </xdr:to>
    <xdr:pic>
      <xdr:nvPicPr>
        <xdr:cNvPr id="22" name="Picture 21" descr="MCM_logo_RGB">
          <a:extLst>
            <a:ext uri="{FF2B5EF4-FFF2-40B4-BE49-F238E27FC236}">
              <a16:creationId xmlns:a16="http://schemas.microsoft.com/office/drawing/2014/main" id="{6D9D6FEB-2C30-4B50-AD82-1555CB035B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73026"/>
          <a:ext cx="3565525" cy="1320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23" name="Picture 5" descr="myplate_white.jpg">
          <a:extLst>
            <a:ext uri="{FF2B5EF4-FFF2-40B4-BE49-F238E27FC236}">
              <a16:creationId xmlns:a16="http://schemas.microsoft.com/office/drawing/2014/main" id="{E6CBFEDD-20B4-4FB5-94C0-00A0A7E362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72650" y="57150"/>
          <a:ext cx="1918415" cy="164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0</xdr:col>
      <xdr:colOff>333375</xdr:colOff>
      <xdr:row>1</xdr:row>
      <xdr:rowOff>15876</xdr:rowOff>
    </xdr:from>
    <xdr:to>
      <xdr:col>1</xdr:col>
      <xdr:colOff>3079750</xdr:colOff>
      <xdr:row>3</xdr:row>
      <xdr:rowOff>22021</xdr:rowOff>
    </xdr:to>
    <xdr:pic>
      <xdr:nvPicPr>
        <xdr:cNvPr id="26" name="Picture 25" descr="MCM_logo_RGB">
          <a:extLst>
            <a:ext uri="{FF2B5EF4-FFF2-40B4-BE49-F238E27FC236}">
              <a16:creationId xmlns:a16="http://schemas.microsoft.com/office/drawing/2014/main" id="{301919C8-A07D-45CF-8C86-F112ACF0E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73026"/>
          <a:ext cx="3565525" cy="1320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27" name="Picture 5" descr="myplate_white.jpg">
          <a:extLst>
            <a:ext uri="{FF2B5EF4-FFF2-40B4-BE49-F238E27FC236}">
              <a16:creationId xmlns:a16="http://schemas.microsoft.com/office/drawing/2014/main" id="{0DDD2AE6-0A64-404A-A32E-D21456CAA8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72650" y="57150"/>
          <a:ext cx="1918415" cy="164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7" name="Picture 6" descr="MCM_logo_RGB">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79376"/>
          <a:ext cx="3571875" cy="1323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381000</xdr:colOff>
      <xdr:row>35</xdr:row>
      <xdr:rowOff>222250</xdr:rowOff>
    </xdr:from>
    <xdr:to>
      <xdr:col>19</xdr:col>
      <xdr:colOff>527050</xdr:colOff>
      <xdr:row>39</xdr:row>
      <xdr:rowOff>231775</xdr:rowOff>
    </xdr:to>
    <xdr:sp macro="" textlink="">
      <xdr:nvSpPr>
        <xdr:cNvPr id="1025" name="Text Box 1">
          <a:extLst>
            <a:ext uri="{FF2B5EF4-FFF2-40B4-BE49-F238E27FC236}">
              <a16:creationId xmlns:a16="http://schemas.microsoft.com/office/drawing/2014/main" id="{00000000-0008-0000-0500-000001040000}"/>
            </a:ext>
          </a:extLst>
        </xdr:cNvPr>
        <xdr:cNvSpPr txBox="1">
          <a:spLocks noChangeArrowheads="1"/>
        </xdr:cNvSpPr>
      </xdr:nvSpPr>
      <xdr:spPr bwMode="auto">
        <a:xfrm>
          <a:off x="22574250" y="10541000"/>
          <a:ext cx="749300" cy="1216025"/>
        </a:xfrm>
        <a:prstGeom prst="rect">
          <a:avLst/>
        </a:prstGeom>
        <a:noFill/>
        <a:ln w="25400" algn="in">
          <a:solidFill>
            <a:srgbClr val="00CCFF"/>
          </a:solidFill>
          <a:miter lim="800000"/>
          <a:headEnd/>
          <a:tailEnd/>
        </a:ln>
        <a:effectLst/>
        <a:extLst>
          <a:ext uri="{909E8E84-426E-40DD-AFC4-6F175D3DCCD1}">
            <a14:hiddenFill xmlns:a14="http://schemas.microsoft.com/office/drawing/2010/main">
              <a:solidFill>
                <a:srgbClr val="CCFF99"/>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t"/>
        <a:lstStyle/>
        <a:p>
          <a:pPr algn="l" rtl="0">
            <a:defRPr sz="1000"/>
          </a:pPr>
          <a:r>
            <a:rPr lang="en-US" sz="800" b="1" i="1" u="none" strike="noStrike" baseline="0">
              <a:solidFill>
                <a:srgbClr val="0066FF"/>
              </a:solidFill>
              <a:latin typeface="Arial Narrow"/>
            </a:rPr>
            <a:t>PLEASE CHOOSE AT LEAST </a:t>
          </a:r>
        </a:p>
        <a:p>
          <a:pPr algn="l" rtl="0">
            <a:defRPr sz="1000"/>
          </a:pPr>
          <a:r>
            <a:rPr lang="en-US" sz="800" b="1" i="1" u="none" strike="noStrike" baseline="0">
              <a:solidFill>
                <a:srgbClr val="0066FF"/>
              </a:solidFill>
              <a:latin typeface="Times New Roman"/>
              <a:cs typeface="Times New Roman"/>
            </a:rPr>
            <a:t>3 OF THE 5 ITEMS FOR THE SCHOOL LUNCH :</a:t>
          </a:r>
          <a:endParaRPr lang="en-US" sz="800" b="1" i="1" u="none" strike="noStrike" baseline="0">
            <a:solidFill>
              <a:srgbClr val="0066FF"/>
            </a:solidFill>
            <a:latin typeface="Arial Narrow"/>
            <a:cs typeface="Times New Roman"/>
          </a:endParaRPr>
        </a:p>
        <a:p>
          <a:pPr algn="l" rtl="0">
            <a:defRPr sz="1000"/>
          </a:pPr>
          <a:r>
            <a:rPr lang="en-US" sz="800" b="1" i="1" u="none" strike="noStrike" baseline="0">
              <a:solidFill>
                <a:srgbClr val="6633CC"/>
              </a:solidFill>
              <a:latin typeface="Arial Narrow"/>
            </a:rPr>
            <a:t>Meat/Meat Alternate, </a:t>
          </a:r>
        </a:p>
        <a:p>
          <a:pPr algn="l" rtl="0">
            <a:defRPr sz="1000"/>
          </a:pPr>
          <a:r>
            <a:rPr lang="en-US" sz="800" b="1" i="1" u="none" strike="noStrike" baseline="0">
              <a:solidFill>
                <a:srgbClr val="CC6600"/>
              </a:solidFill>
              <a:latin typeface="Arial Narrow"/>
            </a:rPr>
            <a:t>Bread/Grain,</a:t>
          </a:r>
        </a:p>
        <a:p>
          <a:pPr algn="l" rtl="0">
            <a:defRPr sz="1000"/>
          </a:pPr>
          <a:r>
            <a:rPr lang="en-US" sz="800" b="1" i="1" u="none" strike="noStrike" baseline="0">
              <a:solidFill>
                <a:srgbClr val="CC0000"/>
              </a:solidFill>
              <a:latin typeface="Arial Narrow"/>
            </a:rPr>
            <a:t>Choice of two Fruits and/or  </a:t>
          </a:r>
          <a:r>
            <a:rPr lang="en-US" sz="800" b="1" i="1" u="none" strike="noStrike" baseline="0">
              <a:solidFill>
                <a:srgbClr val="006600"/>
              </a:solidFill>
              <a:latin typeface="Arial Narrow"/>
            </a:rPr>
            <a:t>Vegetables, </a:t>
          </a:r>
        </a:p>
        <a:p>
          <a:pPr algn="l" rtl="0">
            <a:lnSpc>
              <a:spcPts val="800"/>
            </a:lnSpc>
            <a:defRPr sz="1000"/>
          </a:pPr>
          <a:r>
            <a:rPr lang="en-US" sz="800" b="1" i="1" u="none" strike="noStrike" baseline="0">
              <a:solidFill>
                <a:srgbClr val="0066FF"/>
              </a:solidFill>
              <a:latin typeface="Arial Narrow"/>
            </a:rPr>
            <a:t>and Choice of Milk</a:t>
          </a:r>
        </a:p>
        <a:p>
          <a:pPr algn="l" rtl="0">
            <a:lnSpc>
              <a:spcPts val="700"/>
            </a:lnSpc>
            <a:defRPr sz="1000"/>
          </a:pPr>
          <a:endParaRPr lang="en-US" sz="800" b="1" i="1" u="none" strike="noStrike" baseline="0">
            <a:solidFill>
              <a:srgbClr val="0066FF"/>
            </a:solidFill>
            <a:latin typeface="Arial Narrow"/>
          </a:endParaRPr>
        </a:p>
      </xdr:txBody>
    </xdr:sp>
    <xdr:clientData/>
  </xdr:twoCellAnchor>
  <xdr:twoCellAnchor>
    <xdr:from>
      <xdr:col>7</xdr:col>
      <xdr:colOff>1317625</xdr:colOff>
      <xdr:row>1</xdr:row>
      <xdr:rowOff>0</xdr:rowOff>
    </xdr:from>
    <xdr:to>
      <xdr:col>7</xdr:col>
      <xdr:colOff>3236040</xdr:colOff>
      <xdr:row>4</xdr:row>
      <xdr:rowOff>127000</xdr:rowOff>
    </xdr:to>
    <xdr:pic>
      <xdr:nvPicPr>
        <xdr:cNvPr id="9" name="Picture 5" descr="myplate_whit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26625" y="63500"/>
          <a:ext cx="1918415"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16</xdr:col>
      <xdr:colOff>0</xdr:colOff>
      <xdr:row>7</xdr:row>
      <xdr:rowOff>25399</xdr:rowOff>
    </xdr:from>
    <xdr:to>
      <xdr:col>16</xdr:col>
      <xdr:colOff>47624</xdr:colOff>
      <xdr:row>8</xdr:row>
      <xdr:rowOff>190500</xdr:rowOff>
    </xdr:to>
    <xdr:sp macro="" textlink="">
      <xdr:nvSpPr>
        <xdr:cNvPr id="1027" name="Text Box 3">
          <a:extLst>
            <a:ext uri="{FF2B5EF4-FFF2-40B4-BE49-F238E27FC236}">
              <a16:creationId xmlns:a16="http://schemas.microsoft.com/office/drawing/2014/main" id="{00000000-0008-0000-0500-000003040000}"/>
            </a:ext>
          </a:extLst>
        </xdr:cNvPr>
        <xdr:cNvSpPr txBox="1">
          <a:spLocks noChangeArrowheads="1"/>
        </xdr:cNvSpPr>
      </xdr:nvSpPr>
      <xdr:spPr bwMode="auto">
        <a:xfrm flipH="1" flipV="1">
          <a:off x="21748747" y="1978024"/>
          <a:ext cx="492127" cy="466726"/>
        </a:xfrm>
        <a:prstGeom prst="rect">
          <a:avLst/>
        </a:prstGeom>
        <a:noFill/>
        <a:ln w="25400" algn="in">
          <a:solidFill>
            <a:srgbClr val="00CCFF"/>
          </a:solidFill>
          <a:miter lim="800000"/>
          <a:headEnd/>
          <a:tailEnd/>
        </a:ln>
        <a:effectLst/>
        <a:extLst>
          <a:ext uri="{909E8E84-426E-40DD-AFC4-6F175D3DCCD1}">
            <a14:hiddenFill xmlns:a14="http://schemas.microsoft.com/office/drawing/2010/main">
              <a:solidFill>
                <a:srgbClr val="CCFF99"/>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ctr"/>
        <a:lstStyle/>
        <a:p>
          <a:pPr algn="l" rtl="0">
            <a:lnSpc>
              <a:spcPts val="800"/>
            </a:lnSpc>
            <a:defRPr sz="1000"/>
          </a:pPr>
          <a:endParaRPr lang="en-US" sz="800" b="0" i="1" u="none" strike="noStrike" baseline="0">
            <a:solidFill>
              <a:srgbClr val="0066FF"/>
            </a:solidFill>
            <a:latin typeface="Arial Narrow"/>
          </a:endParaRPr>
        </a:p>
      </xdr:txBody>
    </xdr:sp>
    <xdr:clientData/>
  </xdr:twoCellAnchor>
  <xdr:twoCellAnchor>
    <xdr:from>
      <xdr:col>17</xdr:col>
      <xdr:colOff>79374</xdr:colOff>
      <xdr:row>42</xdr:row>
      <xdr:rowOff>82550</xdr:rowOff>
    </xdr:from>
    <xdr:to>
      <xdr:col>18</xdr:col>
      <xdr:colOff>253999</xdr:colOff>
      <xdr:row>43</xdr:row>
      <xdr:rowOff>285750</xdr:rowOff>
    </xdr:to>
    <xdr:sp macro="" textlink="">
      <xdr:nvSpPr>
        <xdr:cNvPr id="1028" name="Text Box 4">
          <a:extLst>
            <a:ext uri="{FF2B5EF4-FFF2-40B4-BE49-F238E27FC236}">
              <a16:creationId xmlns:a16="http://schemas.microsoft.com/office/drawing/2014/main" id="{00000000-0008-0000-0500-000004040000}"/>
            </a:ext>
          </a:extLst>
        </xdr:cNvPr>
        <xdr:cNvSpPr txBox="1">
          <a:spLocks noChangeArrowheads="1"/>
        </xdr:cNvSpPr>
      </xdr:nvSpPr>
      <xdr:spPr bwMode="auto">
        <a:xfrm>
          <a:off x="21669374" y="12512675"/>
          <a:ext cx="777875" cy="504825"/>
        </a:xfrm>
        <a:prstGeom prst="rect">
          <a:avLst/>
        </a:prstGeom>
        <a:solidFill>
          <a:srgbClr val="FFFFFF"/>
        </a:solidFill>
        <a:ln w="25400" algn="in">
          <a:solidFill>
            <a:srgbClr val="00CCFF"/>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36195" tIns="36195" rIns="36195" bIns="36195" anchor="t"/>
        <a:lstStyle/>
        <a:p>
          <a:pPr algn="l" rtl="0">
            <a:defRPr sz="1000"/>
          </a:pPr>
          <a:r>
            <a:rPr lang="en-US" sz="800" b="1" i="0" u="none" strike="noStrike" baseline="0">
              <a:solidFill>
                <a:srgbClr val="CC0000"/>
              </a:solidFill>
              <a:latin typeface="Arial Narrow"/>
            </a:rPr>
            <a:t>Daily Fresh Fruits/Vegetables</a:t>
          </a:r>
        </a:p>
        <a:p>
          <a:pPr algn="l" rtl="0">
            <a:defRPr sz="1000"/>
          </a:pPr>
          <a:r>
            <a:rPr lang="en-US" sz="800" b="1" i="0" u="none" strike="noStrike" baseline="0">
              <a:solidFill>
                <a:srgbClr val="CC0000"/>
              </a:solidFill>
              <a:latin typeface="Times New Roman"/>
              <a:cs typeface="Times New Roman"/>
            </a:rPr>
            <a:t>Choices may include</a:t>
          </a:r>
          <a:r>
            <a:rPr lang="en-US" sz="800" b="1" i="0" u="none" strike="noStrike" baseline="0">
              <a:solidFill>
                <a:srgbClr val="CC0000"/>
              </a:solidFill>
              <a:latin typeface="Arial Narrow"/>
              <a:cs typeface="Times New Roman"/>
            </a:rPr>
            <a:t>:</a:t>
          </a:r>
        </a:p>
        <a:p>
          <a:pPr algn="l" rtl="0">
            <a:defRPr sz="1000"/>
          </a:pPr>
          <a:r>
            <a:rPr lang="en-US" sz="600" b="1" i="1" u="none" strike="noStrike" baseline="0">
              <a:solidFill>
                <a:srgbClr val="CC0000"/>
              </a:solidFill>
              <a:latin typeface="Arial Narrow"/>
            </a:rPr>
            <a:t>(Local choices available in season)</a:t>
          </a:r>
        </a:p>
        <a:p>
          <a:pPr algn="l" rtl="0">
            <a:defRPr sz="1000"/>
          </a:pPr>
          <a:r>
            <a:rPr lang="en-US" sz="800" b="1" i="1" u="none" strike="noStrike" baseline="0">
              <a:solidFill>
                <a:srgbClr val="CC0000"/>
              </a:solidFill>
              <a:latin typeface="Arial Narrow"/>
            </a:rPr>
            <a:t>Oranges, Apples</a:t>
          </a:r>
        </a:p>
        <a:p>
          <a:pPr algn="l" rtl="0">
            <a:defRPr sz="1000"/>
          </a:pPr>
          <a:r>
            <a:rPr lang="en-US" sz="800" b="1" i="1" u="none" strike="noStrike" baseline="0">
              <a:solidFill>
                <a:srgbClr val="CC0000"/>
              </a:solidFill>
              <a:latin typeface="Times New Roman"/>
              <a:cs typeface="Times New Roman"/>
            </a:rPr>
            <a:t>Bananas, Grapes</a:t>
          </a:r>
          <a:endParaRPr lang="en-US" sz="800" b="1" i="1" u="none" strike="noStrike" baseline="0">
            <a:solidFill>
              <a:srgbClr val="CC0000"/>
            </a:solidFill>
            <a:latin typeface="Arial Narrow"/>
            <a:cs typeface="Times New Roman"/>
          </a:endParaRPr>
        </a:p>
        <a:p>
          <a:pPr algn="l" rtl="0">
            <a:defRPr sz="1000"/>
          </a:pPr>
          <a:r>
            <a:rPr lang="en-US" sz="800" b="1" i="1" u="none" strike="noStrike" baseline="0">
              <a:solidFill>
                <a:srgbClr val="CC0000"/>
              </a:solidFill>
              <a:latin typeface="Times New Roman"/>
              <a:cs typeface="Times New Roman"/>
            </a:rPr>
            <a:t>Applesauce,             Peaches,  Pears,</a:t>
          </a:r>
          <a:endParaRPr lang="en-US" sz="800" b="1" i="1" u="none" strike="noStrike" baseline="0">
            <a:solidFill>
              <a:srgbClr val="CC0000"/>
            </a:solidFill>
            <a:latin typeface="Arial Narrow"/>
            <a:cs typeface="Times New Roman"/>
          </a:endParaRPr>
        </a:p>
        <a:p>
          <a:pPr algn="l" rtl="0">
            <a:defRPr sz="1000"/>
          </a:pPr>
          <a:r>
            <a:rPr lang="en-US" sz="800" b="1" i="1" u="none" strike="noStrike" baseline="0">
              <a:solidFill>
                <a:srgbClr val="CC0000"/>
              </a:solidFill>
              <a:latin typeface="Times New Roman"/>
              <a:cs typeface="Times New Roman"/>
            </a:rPr>
            <a:t> Pineapples,       </a:t>
          </a:r>
          <a:endParaRPr lang="en-US" sz="800" b="1" i="1" u="none" strike="noStrike" baseline="0">
            <a:solidFill>
              <a:srgbClr val="CC0000"/>
            </a:solidFill>
            <a:latin typeface="Arial Narrow"/>
            <a:cs typeface="Times New Roman"/>
          </a:endParaRPr>
        </a:p>
        <a:p>
          <a:pPr algn="l" rtl="0">
            <a:defRPr sz="1000"/>
          </a:pPr>
          <a:r>
            <a:rPr lang="en-US" sz="800" b="1" i="1" u="none" strike="noStrike" baseline="0">
              <a:solidFill>
                <a:srgbClr val="CC0000"/>
              </a:solidFill>
              <a:latin typeface="Times New Roman"/>
              <a:cs typeface="Times New Roman"/>
            </a:rPr>
            <a:t>Mixed Fruit Cups,</a:t>
          </a:r>
          <a:endParaRPr lang="en-US" sz="800" b="1" i="1" u="none" strike="noStrike" baseline="0">
            <a:solidFill>
              <a:srgbClr val="CC0000"/>
            </a:solidFill>
            <a:latin typeface="Arial Narrow"/>
            <a:cs typeface="Times New Roman"/>
          </a:endParaRPr>
        </a:p>
        <a:p>
          <a:pPr algn="l" rtl="0">
            <a:defRPr sz="1000"/>
          </a:pPr>
          <a:r>
            <a:rPr lang="en-US" sz="800" b="1" i="1" u="none" strike="noStrike" baseline="0">
              <a:solidFill>
                <a:srgbClr val="CC0000"/>
              </a:solidFill>
              <a:latin typeface="Times New Roman"/>
              <a:cs typeface="Times New Roman"/>
            </a:rPr>
            <a:t>   Baby Carrots, Spring Salad,                         Cucumbers,</a:t>
          </a:r>
          <a:endParaRPr lang="en-US" sz="800" b="1" i="1" u="none" strike="noStrike" baseline="0">
            <a:solidFill>
              <a:srgbClr val="CC0000"/>
            </a:solidFill>
            <a:latin typeface="Arial Narrow"/>
            <a:cs typeface="Times New Roman"/>
          </a:endParaRPr>
        </a:p>
        <a:p>
          <a:pPr algn="l" rtl="0">
            <a:defRPr sz="1000"/>
          </a:pPr>
          <a:r>
            <a:rPr lang="en-US" sz="800" b="1" i="1" u="none" strike="noStrike" baseline="0">
              <a:solidFill>
                <a:srgbClr val="CC0000"/>
              </a:solidFill>
              <a:latin typeface="Times New Roman"/>
              <a:cs typeface="Times New Roman"/>
            </a:rPr>
            <a:t>Celery Sticks</a:t>
          </a:r>
          <a:endParaRPr lang="en-US" sz="800" b="1" i="1" u="none" strike="noStrike" baseline="0">
            <a:solidFill>
              <a:srgbClr val="CC0000"/>
            </a:solidFill>
            <a:latin typeface="Arial Narrow"/>
            <a:cs typeface="Times New Roman"/>
          </a:endParaRPr>
        </a:p>
        <a:p>
          <a:pPr algn="l" rtl="0">
            <a:defRPr sz="1000"/>
          </a:pPr>
          <a:endParaRPr lang="en-US" sz="400" b="1" i="1" u="none" strike="noStrike" baseline="0">
            <a:solidFill>
              <a:srgbClr val="CC0000"/>
            </a:solidFill>
            <a:latin typeface="Arial Narrow"/>
          </a:endParaRPr>
        </a:p>
        <a:p>
          <a:pPr algn="l" rtl="0">
            <a:defRPr sz="1000"/>
          </a:pPr>
          <a:r>
            <a:rPr lang="en-US" sz="800" b="1" i="1" u="none" strike="noStrike" baseline="0">
              <a:solidFill>
                <a:srgbClr val="CC0000"/>
              </a:solidFill>
              <a:latin typeface="Arial Narrow"/>
            </a:rPr>
            <a:t>100% Fruit Juice also available </a:t>
          </a:r>
        </a:p>
        <a:p>
          <a:pPr algn="l" rtl="0">
            <a:defRPr sz="1000"/>
          </a:pPr>
          <a:endParaRPr lang="en-US" sz="800" b="1" i="1" u="none" strike="noStrike" baseline="0">
            <a:solidFill>
              <a:srgbClr val="CC0000"/>
            </a:solidFill>
            <a:latin typeface="Arial Narrow"/>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333375</xdr:colOff>
      <xdr:row>1</xdr:row>
      <xdr:rowOff>15876</xdr:rowOff>
    </xdr:from>
    <xdr:to>
      <xdr:col>1</xdr:col>
      <xdr:colOff>3079750</xdr:colOff>
      <xdr:row>3</xdr:row>
      <xdr:rowOff>22021</xdr:rowOff>
    </xdr:to>
    <xdr:pic>
      <xdr:nvPicPr>
        <xdr:cNvPr id="15" name="Picture 14" descr="MCM_logo_RGB">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04" t="10460" r="5313" b="11954"/>
        <a:stretch>
          <a:fillRect/>
        </a:stretch>
      </xdr:blipFill>
      <xdr:spPr bwMode="auto">
        <a:xfrm>
          <a:off x="333375" y="73026"/>
          <a:ext cx="3565525" cy="1320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1317625</xdr:colOff>
      <xdr:row>1</xdr:row>
      <xdr:rowOff>0</xdr:rowOff>
    </xdr:from>
    <xdr:to>
      <xdr:col>7</xdr:col>
      <xdr:colOff>3236040</xdr:colOff>
      <xdr:row>4</xdr:row>
      <xdr:rowOff>127000</xdr:rowOff>
    </xdr:to>
    <xdr:pic>
      <xdr:nvPicPr>
        <xdr:cNvPr id="16" name="Picture 5" descr="myplate_white.jpg">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82175" y="57150"/>
          <a:ext cx="1918415" cy="164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27</xdr:row>
      <xdr:rowOff>114300</xdr:rowOff>
    </xdr:from>
    <xdr:to>
      <xdr:col>0</xdr:col>
      <xdr:colOff>1676400</xdr:colOff>
      <xdr:row>30</xdr:row>
      <xdr:rowOff>141031</xdr:rowOff>
    </xdr:to>
    <xdr:pic>
      <xdr:nvPicPr>
        <xdr:cNvPr id="3" name="Picture 170">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496050"/>
          <a:ext cx="1485900" cy="826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31</xdr:row>
      <xdr:rowOff>171448</xdr:rowOff>
    </xdr:from>
    <xdr:to>
      <xdr:col>0</xdr:col>
      <xdr:colOff>1666875</xdr:colOff>
      <xdr:row>35</xdr:row>
      <xdr:rowOff>76200</xdr:rowOff>
    </xdr:to>
    <xdr:pic>
      <xdr:nvPicPr>
        <xdr:cNvPr id="4" name="Picture 116">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0" y="7629523"/>
          <a:ext cx="1533525" cy="97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38099</xdr:colOff>
      <xdr:row>22</xdr:row>
      <xdr:rowOff>161925</xdr:rowOff>
    </xdr:from>
    <xdr:to>
      <xdr:col>0</xdr:col>
      <xdr:colOff>1704974</xdr:colOff>
      <xdr:row>26</xdr:row>
      <xdr:rowOff>28575</xdr:rowOff>
    </xdr:to>
    <xdr:pic>
      <xdr:nvPicPr>
        <xdr:cNvPr id="5" name="Picture 113">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099" y="5200650"/>
          <a:ext cx="16668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12</xdr:row>
      <xdr:rowOff>76200</xdr:rowOff>
    </xdr:from>
    <xdr:to>
      <xdr:col>1</xdr:col>
      <xdr:colOff>0</xdr:colOff>
      <xdr:row>14</xdr:row>
      <xdr:rowOff>190500</xdr:rowOff>
    </xdr:to>
    <xdr:pic>
      <xdr:nvPicPr>
        <xdr:cNvPr id="7" name="Picture 112">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2476500"/>
          <a:ext cx="1771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152399</xdr:colOff>
      <xdr:row>0</xdr:row>
      <xdr:rowOff>47625</xdr:rowOff>
    </xdr:from>
    <xdr:to>
      <xdr:col>1</xdr:col>
      <xdr:colOff>161925</xdr:colOff>
      <xdr:row>3</xdr:row>
      <xdr:rowOff>25131</xdr:rowOff>
    </xdr:to>
    <xdr:pic>
      <xdr:nvPicPr>
        <xdr:cNvPr id="8" name="Picture 7">
          <a:extLst>
            <a:ext uri="{FF2B5EF4-FFF2-40B4-BE49-F238E27FC236}">
              <a16:creationId xmlns:a16="http://schemas.microsoft.com/office/drawing/2014/main" id="{00000000-0008-0000-1500-000008000000}"/>
            </a:ext>
          </a:extLst>
        </xdr:cNvPr>
        <xdr:cNvPicPr>
          <a:picLocks noChangeAspect="1"/>
        </xdr:cNvPicPr>
      </xdr:nvPicPr>
      <xdr:blipFill>
        <a:blip xmlns:r="http://schemas.openxmlformats.org/officeDocument/2006/relationships" r:embed="rId5" cstate="print"/>
        <a:stretch>
          <a:fillRect/>
        </a:stretch>
      </xdr:blipFill>
      <xdr:spPr>
        <a:xfrm>
          <a:off x="152399" y="47625"/>
          <a:ext cx="1819276" cy="729981"/>
        </a:xfrm>
        <a:prstGeom prst="rect">
          <a:avLst/>
        </a:prstGeom>
      </xdr:spPr>
    </xdr:pic>
    <xdr:clientData/>
  </xdr:twoCellAnchor>
  <xdr:twoCellAnchor>
    <xdr:from>
      <xdr:col>6</xdr:col>
      <xdr:colOff>863601</xdr:colOff>
      <xdr:row>0</xdr:row>
      <xdr:rowOff>79374</xdr:rowOff>
    </xdr:from>
    <xdr:to>
      <xdr:col>7</xdr:col>
      <xdr:colOff>1397000</xdr:colOff>
      <xdr:row>3</xdr:row>
      <xdr:rowOff>187961</xdr:rowOff>
    </xdr:to>
    <xdr:pic>
      <xdr:nvPicPr>
        <xdr:cNvPr id="9" name="Picture 8" descr="MCM_logo_RGB">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104" t="10460" r="5313" b="11954"/>
        <a:stretch>
          <a:fillRect/>
        </a:stretch>
      </xdr:blipFill>
      <xdr:spPr bwMode="auto">
        <a:xfrm>
          <a:off x="12280901" y="79374"/>
          <a:ext cx="2552699" cy="857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6"/>
  <sheetViews>
    <sheetView showGridLines="0" topLeftCell="A4" zoomScale="40" zoomScaleNormal="40" zoomScaleSheetLayoutView="50" workbookViewId="0">
      <selection activeCell="H8" sqref="H8"/>
    </sheetView>
  </sheetViews>
  <sheetFormatPr defaultRowHeight="14.4"/>
  <cols>
    <col min="1" max="1" width="12.33203125" customWidth="1"/>
    <col min="2" max="8" width="50.88671875" customWidth="1"/>
    <col min="9" max="9" width="2.33203125" customWidth="1"/>
    <col min="10" max="10" width="11.33203125" customWidth="1"/>
    <col min="11" max="11" width="11.6640625" customWidth="1"/>
    <col min="12" max="12" width="12" customWidth="1"/>
  </cols>
  <sheetData>
    <row r="1" spans="1:12" ht="4.5" customHeight="1" thickBot="1"/>
    <row r="2" spans="1:12" ht="64.5" customHeight="1" thickTop="1">
      <c r="A2" s="136" t="s">
        <v>256</v>
      </c>
      <c r="B2" s="136"/>
      <c r="C2" s="136"/>
      <c r="D2" s="136"/>
      <c r="E2" s="136"/>
      <c r="F2" s="136"/>
      <c r="G2" s="136"/>
      <c r="H2" s="136"/>
      <c r="J2" s="137" t="s">
        <v>230</v>
      </c>
      <c r="K2" s="138"/>
      <c r="L2" s="139"/>
    </row>
    <row r="3" spans="1:12" ht="39" customHeight="1">
      <c r="A3" s="146" t="s">
        <v>222</v>
      </c>
      <c r="B3" s="146"/>
      <c r="C3" s="146"/>
      <c r="D3" s="146"/>
      <c r="E3" s="146"/>
      <c r="F3" s="146"/>
      <c r="G3" s="146"/>
      <c r="H3" s="146"/>
      <c r="J3" s="140"/>
      <c r="K3" s="141"/>
      <c r="L3" s="142"/>
    </row>
    <row r="4" spans="1:12" ht="15" thickBot="1">
      <c r="J4" s="143"/>
      <c r="K4" s="144"/>
      <c r="L4" s="145"/>
    </row>
    <row r="5" spans="1:12" ht="15.6" thickTop="1" thickBot="1">
      <c r="A5" s="147"/>
      <c r="B5" s="147"/>
      <c r="C5" s="147"/>
      <c r="D5" s="147"/>
      <c r="E5" s="147"/>
      <c r="F5" s="147"/>
      <c r="G5" s="147"/>
      <c r="H5" s="147"/>
      <c r="J5" s="83"/>
      <c r="K5" s="83"/>
      <c r="L5" s="83"/>
    </row>
    <row r="6" spans="1:12" ht="29.4" thickBot="1">
      <c r="A6" s="27"/>
      <c r="B6" s="89" t="s">
        <v>31</v>
      </c>
      <c r="C6" s="131" t="s">
        <v>0</v>
      </c>
      <c r="D6" s="93" t="s">
        <v>1</v>
      </c>
      <c r="E6" s="89" t="s">
        <v>2</v>
      </c>
      <c r="F6" s="91" t="s">
        <v>3</v>
      </c>
      <c r="G6" s="93" t="s">
        <v>4</v>
      </c>
      <c r="H6" s="89" t="s">
        <v>32</v>
      </c>
      <c r="J6" s="106" t="s">
        <v>237</v>
      </c>
      <c r="K6" s="106"/>
      <c r="L6" s="106"/>
    </row>
    <row r="7" spans="1:12" ht="24" customHeight="1" thickTop="1" thickBot="1">
      <c r="A7" s="28"/>
      <c r="B7" s="90">
        <v>45389</v>
      </c>
      <c r="C7" s="92">
        <v>45390</v>
      </c>
      <c r="D7" s="94">
        <v>45391</v>
      </c>
      <c r="E7" s="90">
        <v>45392</v>
      </c>
      <c r="F7" s="92">
        <v>45393</v>
      </c>
      <c r="G7" s="94">
        <v>45394</v>
      </c>
      <c r="H7" s="90">
        <v>45395</v>
      </c>
      <c r="J7" s="148" t="s">
        <v>217</v>
      </c>
      <c r="K7" s="149"/>
      <c r="L7" s="150"/>
    </row>
    <row r="8" spans="1:12" ht="27.75" customHeight="1">
      <c r="A8" s="157" t="s">
        <v>144</v>
      </c>
      <c r="B8" s="111"/>
      <c r="C8" s="111"/>
      <c r="D8" s="112"/>
      <c r="E8" s="112"/>
      <c r="F8" s="112"/>
      <c r="G8" s="112"/>
      <c r="H8" s="111"/>
      <c r="J8" s="151"/>
      <c r="K8" s="152"/>
      <c r="L8" s="153"/>
    </row>
    <row r="9" spans="1:12" ht="27.75" customHeight="1">
      <c r="A9" s="158"/>
      <c r="B9" s="109"/>
      <c r="C9" s="109"/>
      <c r="D9" s="109"/>
      <c r="E9" s="109"/>
      <c r="F9" s="109"/>
      <c r="G9" s="109"/>
      <c r="H9" s="109"/>
      <c r="J9" s="151"/>
      <c r="K9" s="152"/>
      <c r="L9" s="153"/>
    </row>
    <row r="10" spans="1:12" ht="27.75" customHeight="1">
      <c r="A10" s="158"/>
      <c r="B10" s="109" t="s">
        <v>257</v>
      </c>
      <c r="C10" s="109" t="s">
        <v>260</v>
      </c>
      <c r="D10" s="109" t="s">
        <v>263</v>
      </c>
      <c r="E10" s="109" t="s">
        <v>265</v>
      </c>
      <c r="F10" s="109" t="s">
        <v>315</v>
      </c>
      <c r="G10" s="126" t="s">
        <v>266</v>
      </c>
      <c r="H10" s="109" t="s">
        <v>152</v>
      </c>
      <c r="I10" s="108"/>
      <c r="J10" s="151"/>
      <c r="K10" s="152"/>
      <c r="L10" s="153"/>
    </row>
    <row r="11" spans="1:12" ht="27.75" customHeight="1">
      <c r="A11" s="158"/>
      <c r="B11" s="109" t="s">
        <v>261</v>
      </c>
      <c r="C11" s="109" t="s">
        <v>261</v>
      </c>
      <c r="D11" s="109" t="s">
        <v>264</v>
      </c>
      <c r="E11" s="109"/>
      <c r="F11" s="109"/>
      <c r="G11" s="109" t="s">
        <v>267</v>
      </c>
      <c r="H11" s="109" t="s">
        <v>268</v>
      </c>
      <c r="I11" s="108"/>
      <c r="J11" s="151"/>
      <c r="K11" s="152"/>
      <c r="L11" s="153"/>
    </row>
    <row r="12" spans="1:12" ht="27.75" customHeight="1">
      <c r="A12" s="158"/>
      <c r="B12" s="127" t="s">
        <v>326</v>
      </c>
      <c r="C12" s="127" t="s">
        <v>326</v>
      </c>
      <c r="D12" s="127" t="s">
        <v>326</v>
      </c>
      <c r="E12" s="127" t="s">
        <v>326</v>
      </c>
      <c r="F12" s="127" t="s">
        <v>326</v>
      </c>
      <c r="G12" s="127" t="s">
        <v>326</v>
      </c>
      <c r="H12" s="127" t="s">
        <v>326</v>
      </c>
      <c r="I12" s="108"/>
      <c r="J12" s="151"/>
      <c r="K12" s="152"/>
      <c r="L12" s="153"/>
    </row>
    <row r="13" spans="1:12" ht="27.75" customHeight="1">
      <c r="A13" s="158"/>
      <c r="B13" s="109" t="s">
        <v>285</v>
      </c>
      <c r="C13" s="109" t="s">
        <v>285</v>
      </c>
      <c r="D13" s="109" t="s">
        <v>285</v>
      </c>
      <c r="E13" s="109" t="s">
        <v>285</v>
      </c>
      <c r="F13" s="109" t="s">
        <v>285</v>
      </c>
      <c r="G13" s="109" t="s">
        <v>285</v>
      </c>
      <c r="H13" s="109" t="s">
        <v>285</v>
      </c>
      <c r="I13" s="108"/>
      <c r="J13" s="151"/>
      <c r="K13" s="152"/>
      <c r="L13" s="153"/>
    </row>
    <row r="14" spans="1:12" ht="27.75" customHeight="1">
      <c r="A14" s="158"/>
      <c r="B14" s="109"/>
      <c r="C14" s="109"/>
      <c r="D14" s="109"/>
      <c r="E14" s="109"/>
      <c r="F14" s="109"/>
      <c r="G14" s="109"/>
      <c r="H14" s="109"/>
      <c r="I14" s="108"/>
      <c r="J14" s="151"/>
      <c r="K14" s="152"/>
      <c r="L14" s="153"/>
    </row>
    <row r="15" spans="1:12" ht="27.75" customHeight="1">
      <c r="A15" s="158"/>
      <c r="B15" s="109" t="s">
        <v>258</v>
      </c>
      <c r="C15" s="109" t="s">
        <v>262</v>
      </c>
      <c r="D15" s="109" t="s">
        <v>262</v>
      </c>
      <c r="E15" s="109" t="s">
        <v>262</v>
      </c>
      <c r="F15" s="109" t="s">
        <v>262</v>
      </c>
      <c r="G15" s="109" t="s">
        <v>262</v>
      </c>
      <c r="H15" s="109" t="s">
        <v>262</v>
      </c>
      <c r="I15" s="108"/>
      <c r="J15" s="151"/>
      <c r="K15" s="152"/>
      <c r="L15" s="153"/>
    </row>
    <row r="16" spans="1:12" ht="27.75" customHeight="1">
      <c r="A16" s="158"/>
      <c r="B16" s="109" t="s">
        <v>259</v>
      </c>
      <c r="C16" s="109" t="s">
        <v>259</v>
      </c>
      <c r="D16" s="109" t="s">
        <v>259</v>
      </c>
      <c r="E16" s="109" t="s">
        <v>259</v>
      </c>
      <c r="F16" s="109" t="s">
        <v>259</v>
      </c>
      <c r="G16" s="109" t="s">
        <v>259</v>
      </c>
      <c r="H16" s="109" t="s">
        <v>259</v>
      </c>
      <c r="I16" s="108"/>
      <c r="J16" s="151"/>
      <c r="K16" s="152"/>
      <c r="L16" s="153"/>
    </row>
    <row r="17" spans="1:17" ht="27.75" customHeight="1" thickBot="1">
      <c r="A17" s="158"/>
      <c r="B17" s="109" t="s">
        <v>269</v>
      </c>
      <c r="C17" s="109" t="s">
        <v>269</v>
      </c>
      <c r="D17" s="109" t="s">
        <v>269</v>
      </c>
      <c r="E17" s="109" t="s">
        <v>269</v>
      </c>
      <c r="F17" s="109" t="s">
        <v>269</v>
      </c>
      <c r="G17" s="109" t="s">
        <v>269</v>
      </c>
      <c r="H17" s="109" t="s">
        <v>269</v>
      </c>
      <c r="I17" s="108"/>
      <c r="J17" s="154"/>
      <c r="K17" s="155"/>
      <c r="L17" s="156"/>
    </row>
    <row r="18" spans="1:17" ht="27.75" customHeight="1" thickTop="1" thickBot="1">
      <c r="A18" s="158"/>
      <c r="B18" s="109" t="s">
        <v>252</v>
      </c>
      <c r="C18" s="109" t="s">
        <v>252</v>
      </c>
      <c r="D18" s="109" t="s">
        <v>252</v>
      </c>
      <c r="E18" s="109" t="s">
        <v>252</v>
      </c>
      <c r="F18" s="109" t="s">
        <v>252</v>
      </c>
      <c r="G18" s="109" t="s">
        <v>252</v>
      </c>
      <c r="H18" s="109" t="s">
        <v>252</v>
      </c>
      <c r="I18" s="108"/>
    </row>
    <row r="19" spans="1:17" ht="27.75" customHeight="1">
      <c r="A19" s="158"/>
      <c r="B19" s="109"/>
      <c r="C19" s="109"/>
      <c r="D19" s="109"/>
      <c r="E19" s="109"/>
      <c r="F19" s="109"/>
      <c r="G19" s="109"/>
      <c r="H19" s="109"/>
      <c r="I19" s="108"/>
      <c r="J19" s="160" t="s">
        <v>232</v>
      </c>
      <c r="K19" s="161"/>
      <c r="L19" s="162"/>
    </row>
    <row r="20" spans="1:17" ht="27.75" customHeight="1" thickBot="1">
      <c r="A20" s="159"/>
      <c r="B20" s="109"/>
      <c r="C20" s="109"/>
      <c r="D20" s="109"/>
      <c r="E20" s="109"/>
      <c r="F20" s="109"/>
      <c r="G20" s="109"/>
      <c r="H20" s="109"/>
      <c r="I20" s="108"/>
      <c r="J20" s="163"/>
      <c r="K20" s="141"/>
      <c r="L20" s="164"/>
    </row>
    <row r="21" spans="1:17" ht="27.75" customHeight="1">
      <c r="A21" s="168" t="s">
        <v>163</v>
      </c>
      <c r="B21" s="111"/>
      <c r="C21" s="111"/>
      <c r="D21" s="111"/>
      <c r="E21" s="111"/>
      <c r="F21" s="111"/>
      <c r="G21" s="111"/>
      <c r="H21" s="111"/>
      <c r="I21" s="108"/>
      <c r="J21" s="163"/>
      <c r="K21" s="141"/>
      <c r="L21" s="164"/>
    </row>
    <row r="22" spans="1:17" ht="27.75" customHeight="1">
      <c r="A22" s="169"/>
      <c r="B22" s="109"/>
      <c r="C22" s="109"/>
      <c r="D22" s="109"/>
      <c r="E22" s="109"/>
      <c r="F22" s="109"/>
      <c r="G22" s="109"/>
      <c r="H22" s="109"/>
      <c r="I22" s="108"/>
      <c r="J22" s="163"/>
      <c r="K22" s="141"/>
      <c r="L22" s="164"/>
    </row>
    <row r="23" spans="1:17" ht="27.75" customHeight="1">
      <c r="A23" s="169"/>
      <c r="B23" s="109" t="s">
        <v>370</v>
      </c>
      <c r="C23" s="109" t="s">
        <v>373</v>
      </c>
      <c r="D23" s="109" t="s">
        <v>279</v>
      </c>
      <c r="E23" s="109" t="s">
        <v>426</v>
      </c>
      <c r="F23" s="109" t="s">
        <v>375</v>
      </c>
      <c r="G23" s="109" t="s">
        <v>90</v>
      </c>
      <c r="H23" s="109" t="s">
        <v>351</v>
      </c>
      <c r="I23" s="108"/>
      <c r="J23" s="163"/>
      <c r="K23" s="141"/>
      <c r="L23" s="164"/>
    </row>
    <row r="24" spans="1:17" ht="27.75" customHeight="1">
      <c r="A24" s="169"/>
      <c r="B24" s="109"/>
      <c r="C24" s="109" t="s">
        <v>338</v>
      </c>
      <c r="D24" s="109" t="s">
        <v>280</v>
      </c>
      <c r="E24" s="109"/>
      <c r="F24" s="109"/>
      <c r="G24" s="109"/>
      <c r="H24" s="109"/>
      <c r="I24" s="108"/>
      <c r="J24" s="163"/>
      <c r="K24" s="141"/>
      <c r="L24" s="164"/>
    </row>
    <row r="25" spans="1:17" ht="27.75" customHeight="1">
      <c r="A25" s="169"/>
      <c r="B25" s="109" t="s">
        <v>69</v>
      </c>
      <c r="C25" s="109"/>
      <c r="D25" s="109"/>
      <c r="E25" s="109"/>
      <c r="F25" s="109" t="s">
        <v>369</v>
      </c>
      <c r="G25" s="109" t="s">
        <v>76</v>
      </c>
      <c r="H25" s="109" t="s">
        <v>69</v>
      </c>
      <c r="I25" s="108"/>
      <c r="J25" s="163"/>
      <c r="K25" s="141"/>
      <c r="L25" s="164"/>
      <c r="Q25" s="104"/>
    </row>
    <row r="26" spans="1:17" ht="27.75" customHeight="1">
      <c r="A26" s="169"/>
      <c r="B26" s="109"/>
      <c r="C26" s="109" t="s">
        <v>406</v>
      </c>
      <c r="D26" s="109"/>
      <c r="E26" s="109" t="s">
        <v>344</v>
      </c>
      <c r="F26" s="109"/>
      <c r="G26" s="109"/>
      <c r="H26" s="109"/>
      <c r="I26" s="108"/>
      <c r="J26" s="163"/>
      <c r="K26" s="141"/>
      <c r="L26" s="164"/>
      <c r="Q26" s="104"/>
    </row>
    <row r="27" spans="1:17" ht="27.75" customHeight="1">
      <c r="A27" s="169"/>
      <c r="B27" s="109"/>
      <c r="C27" s="109"/>
      <c r="D27" s="109"/>
      <c r="E27" s="109"/>
      <c r="F27" s="109"/>
      <c r="G27" s="109" t="s">
        <v>92</v>
      </c>
      <c r="H27" s="109" t="s">
        <v>205</v>
      </c>
      <c r="I27" s="108"/>
      <c r="J27" s="163"/>
      <c r="K27" s="141"/>
      <c r="L27" s="164"/>
      <c r="Q27" s="104"/>
    </row>
    <row r="28" spans="1:17" ht="27.75" customHeight="1">
      <c r="A28" s="169"/>
      <c r="B28" s="109" t="s">
        <v>89</v>
      </c>
      <c r="C28" s="109" t="s">
        <v>281</v>
      </c>
      <c r="D28" s="109" t="s">
        <v>282</v>
      </c>
      <c r="E28" s="109"/>
      <c r="F28" s="109" t="s">
        <v>287</v>
      </c>
      <c r="G28" s="109"/>
      <c r="H28" s="109"/>
      <c r="I28" s="108"/>
      <c r="J28" s="163"/>
      <c r="K28" s="141"/>
      <c r="L28" s="164"/>
      <c r="Q28" s="104"/>
    </row>
    <row r="29" spans="1:17" ht="27.75" customHeight="1" thickBot="1">
      <c r="A29" s="169"/>
      <c r="B29" s="127"/>
      <c r="C29" s="109"/>
      <c r="D29" s="109"/>
      <c r="E29" s="109"/>
      <c r="F29" s="109"/>
      <c r="G29" s="109"/>
      <c r="H29" s="109"/>
      <c r="I29" s="108"/>
      <c r="J29" s="165"/>
      <c r="K29" s="166"/>
      <c r="L29" s="167"/>
      <c r="Q29" s="104"/>
    </row>
    <row r="30" spans="1:17" ht="27.75" customHeight="1" thickBot="1">
      <c r="A30" s="169"/>
      <c r="B30" s="127" t="s">
        <v>271</v>
      </c>
      <c r="C30" s="127" t="s">
        <v>271</v>
      </c>
      <c r="D30" s="127" t="s">
        <v>271</v>
      </c>
      <c r="E30" s="127" t="s">
        <v>271</v>
      </c>
      <c r="F30" s="127" t="s">
        <v>271</v>
      </c>
      <c r="G30" s="127" t="s">
        <v>271</v>
      </c>
      <c r="H30" s="127" t="s">
        <v>271</v>
      </c>
      <c r="I30" s="108"/>
      <c r="J30" s="110"/>
      <c r="K30" s="110"/>
      <c r="L30" s="110"/>
      <c r="Q30" s="104"/>
    </row>
    <row r="31" spans="1:17" ht="27.75" customHeight="1">
      <c r="A31" s="169"/>
      <c r="B31" s="109"/>
      <c r="C31" s="109"/>
      <c r="D31" s="109"/>
      <c r="E31" s="109"/>
      <c r="F31" s="109"/>
      <c r="G31" s="109"/>
      <c r="H31" s="109"/>
      <c r="I31" s="108"/>
      <c r="J31" s="171" t="s">
        <v>235</v>
      </c>
      <c r="K31" s="172"/>
      <c r="L31" s="173"/>
      <c r="Q31" s="104"/>
    </row>
    <row r="32" spans="1:17" ht="27.75" customHeight="1">
      <c r="A32" s="169"/>
      <c r="B32" s="109" t="s">
        <v>272</v>
      </c>
      <c r="C32" s="109" t="s">
        <v>272</v>
      </c>
      <c r="D32" s="109" t="s">
        <v>272</v>
      </c>
      <c r="E32" s="109" t="s">
        <v>272</v>
      </c>
      <c r="F32" s="109" t="s">
        <v>272</v>
      </c>
      <c r="G32" s="109" t="s">
        <v>272</v>
      </c>
      <c r="H32" s="109" t="s">
        <v>272</v>
      </c>
      <c r="J32" s="174"/>
      <c r="K32" s="175"/>
      <c r="L32" s="176"/>
      <c r="Q32" s="104"/>
    </row>
    <row r="33" spans="1:17" ht="27.75" customHeight="1">
      <c r="A33" s="169"/>
      <c r="B33" s="109"/>
      <c r="C33" s="109"/>
      <c r="D33" s="109"/>
      <c r="E33" s="109"/>
      <c r="F33" s="109"/>
      <c r="G33" s="109"/>
      <c r="H33" s="109"/>
      <c r="J33" s="174"/>
      <c r="K33" s="175"/>
      <c r="L33" s="176"/>
      <c r="Q33" s="104"/>
    </row>
    <row r="34" spans="1:17" ht="27.75" customHeight="1">
      <c r="A34" s="169"/>
      <c r="B34" s="109" t="s">
        <v>273</v>
      </c>
      <c r="C34" s="109" t="s">
        <v>273</v>
      </c>
      <c r="D34" s="109" t="s">
        <v>273</v>
      </c>
      <c r="E34" s="109" t="s">
        <v>273</v>
      </c>
      <c r="F34" s="109" t="s">
        <v>273</v>
      </c>
      <c r="G34" s="109" t="s">
        <v>273</v>
      </c>
      <c r="H34" s="109" t="s">
        <v>273</v>
      </c>
      <c r="J34" s="174"/>
      <c r="K34" s="175"/>
      <c r="L34" s="176"/>
      <c r="Q34" s="104"/>
    </row>
    <row r="35" spans="1:17" ht="27.75" customHeight="1">
      <c r="A35" s="169"/>
      <c r="B35" s="109"/>
      <c r="C35" s="109"/>
      <c r="D35" s="109"/>
      <c r="E35" s="109"/>
      <c r="F35" s="109"/>
      <c r="G35" s="109"/>
      <c r="H35" s="109"/>
      <c r="J35" s="174"/>
      <c r="K35" s="175"/>
      <c r="L35" s="176"/>
      <c r="Q35" s="104"/>
    </row>
    <row r="36" spans="1:17" ht="27.75" customHeight="1">
      <c r="A36" s="169"/>
      <c r="B36" s="109" t="s">
        <v>274</v>
      </c>
      <c r="C36" s="109" t="s">
        <v>274</v>
      </c>
      <c r="D36" s="109" t="s">
        <v>274</v>
      </c>
      <c r="E36" s="109" t="s">
        <v>274</v>
      </c>
      <c r="F36" s="109" t="s">
        <v>274</v>
      </c>
      <c r="G36" s="109" t="s">
        <v>274</v>
      </c>
      <c r="H36" s="109" t="s">
        <v>274</v>
      </c>
      <c r="J36" s="174"/>
      <c r="K36" s="175"/>
      <c r="L36" s="176"/>
      <c r="Q36" s="104"/>
    </row>
    <row r="37" spans="1:17" ht="27.75" customHeight="1">
      <c r="A37" s="169"/>
      <c r="B37" s="109"/>
      <c r="C37" s="109"/>
      <c r="D37" s="109"/>
      <c r="E37" s="109"/>
      <c r="F37" s="109"/>
      <c r="G37" s="109"/>
      <c r="H37" s="109"/>
      <c r="I37" s="15"/>
      <c r="J37" s="174"/>
      <c r="K37" s="175"/>
      <c r="L37" s="176"/>
    </row>
    <row r="38" spans="1:17" ht="27.75" customHeight="1">
      <c r="A38" s="169"/>
      <c r="B38" s="109" t="s">
        <v>275</v>
      </c>
      <c r="C38" s="109" t="s">
        <v>275</v>
      </c>
      <c r="D38" s="109" t="s">
        <v>275</v>
      </c>
      <c r="E38" s="109" t="s">
        <v>275</v>
      </c>
      <c r="F38" s="109" t="s">
        <v>275</v>
      </c>
      <c r="G38" s="109" t="s">
        <v>275</v>
      </c>
      <c r="H38" s="109" t="s">
        <v>275</v>
      </c>
      <c r="I38" s="15"/>
      <c r="J38" s="174"/>
      <c r="K38" s="175"/>
      <c r="L38" s="176"/>
    </row>
    <row r="39" spans="1:17" ht="27.75" customHeight="1">
      <c r="A39" s="169"/>
      <c r="B39" s="109"/>
      <c r="C39" s="109"/>
      <c r="D39" s="109"/>
      <c r="E39" s="109"/>
      <c r="F39" s="109"/>
      <c r="G39" s="109"/>
      <c r="H39" s="109"/>
      <c r="J39" s="174"/>
      <c r="K39" s="175"/>
      <c r="L39" s="176"/>
    </row>
    <row r="40" spans="1:17" ht="27.75" customHeight="1">
      <c r="A40" s="169"/>
      <c r="B40" s="109" t="s">
        <v>276</v>
      </c>
      <c r="C40" s="109" t="s">
        <v>276</v>
      </c>
      <c r="D40" s="109" t="s">
        <v>276</v>
      </c>
      <c r="E40" s="109" t="s">
        <v>276</v>
      </c>
      <c r="F40" s="109" t="s">
        <v>276</v>
      </c>
      <c r="G40" s="109" t="s">
        <v>276</v>
      </c>
      <c r="H40" s="109" t="s">
        <v>276</v>
      </c>
      <c r="J40" s="174"/>
      <c r="K40" s="175"/>
      <c r="L40" s="176"/>
    </row>
    <row r="41" spans="1:17" ht="27.75" customHeight="1" thickBot="1">
      <c r="A41" s="170"/>
      <c r="B41" s="109"/>
      <c r="C41" s="109"/>
      <c r="D41" s="109"/>
      <c r="E41" s="109"/>
      <c r="F41" s="109"/>
      <c r="G41" s="109"/>
      <c r="H41" s="109"/>
      <c r="J41" s="177"/>
      <c r="K41" s="178"/>
      <c r="L41" s="179"/>
    </row>
    <row r="42" spans="1:17" ht="27.75" customHeight="1" thickBot="1">
      <c r="A42" s="180" t="s">
        <v>169</v>
      </c>
      <c r="B42" s="111"/>
      <c r="C42" s="111"/>
      <c r="D42" s="111"/>
      <c r="E42" s="111"/>
      <c r="F42" s="111"/>
      <c r="G42" s="111"/>
      <c r="H42" s="111"/>
      <c r="J42" s="105"/>
      <c r="K42" s="105"/>
      <c r="L42" s="105"/>
    </row>
    <row r="43" spans="1:17" ht="27.75" customHeight="1">
      <c r="A43" s="181"/>
      <c r="B43" s="109"/>
      <c r="C43" s="109"/>
      <c r="D43" s="109"/>
      <c r="E43" s="109"/>
      <c r="F43" s="109"/>
      <c r="G43" s="109"/>
      <c r="H43" s="109"/>
      <c r="J43" s="182" t="s">
        <v>233</v>
      </c>
      <c r="K43" s="183"/>
      <c r="L43" s="184"/>
    </row>
    <row r="44" spans="1:17" ht="27.75" customHeight="1">
      <c r="A44" s="181"/>
      <c r="B44" s="109" t="s">
        <v>371</v>
      </c>
      <c r="C44" s="109" t="s">
        <v>278</v>
      </c>
      <c r="D44" s="109" t="s">
        <v>425</v>
      </c>
      <c r="E44" s="109" t="s">
        <v>401</v>
      </c>
      <c r="F44" s="109" t="s">
        <v>368</v>
      </c>
      <c r="G44" s="109" t="s">
        <v>377</v>
      </c>
      <c r="H44" s="109" t="s">
        <v>67</v>
      </c>
      <c r="J44" s="185"/>
      <c r="K44" s="141"/>
      <c r="L44" s="186"/>
    </row>
    <row r="45" spans="1:17" ht="27.75" customHeight="1">
      <c r="A45" s="181"/>
      <c r="B45" s="109"/>
      <c r="C45" s="109"/>
      <c r="D45" s="109" t="s">
        <v>427</v>
      </c>
      <c r="E45" s="109" t="s">
        <v>402</v>
      </c>
      <c r="F45" s="109" t="s">
        <v>376</v>
      </c>
      <c r="G45" s="109" t="s">
        <v>378</v>
      </c>
      <c r="H45" s="109"/>
      <c r="J45" s="185"/>
      <c r="K45" s="141"/>
      <c r="L45" s="186"/>
    </row>
    <row r="46" spans="1:17" ht="27.75" customHeight="1">
      <c r="A46" s="181"/>
      <c r="B46" s="109"/>
      <c r="C46" s="109"/>
      <c r="D46" s="109"/>
      <c r="E46" s="109"/>
      <c r="F46" s="109"/>
      <c r="G46" s="109"/>
      <c r="H46" s="109"/>
      <c r="J46" s="185"/>
      <c r="K46" s="141"/>
      <c r="L46" s="186"/>
    </row>
    <row r="47" spans="1:17" ht="27.75" customHeight="1">
      <c r="A47" s="181"/>
      <c r="B47" s="117"/>
      <c r="C47" s="109"/>
      <c r="D47" s="109"/>
      <c r="E47" s="109"/>
      <c r="F47" s="117"/>
      <c r="G47" s="109"/>
      <c r="H47" s="109"/>
      <c r="J47" s="185"/>
      <c r="K47" s="141"/>
      <c r="L47" s="186"/>
    </row>
    <row r="48" spans="1:17" ht="27.75" customHeight="1">
      <c r="A48" s="181"/>
      <c r="B48" s="109"/>
      <c r="C48" s="109"/>
      <c r="D48" s="109"/>
      <c r="E48" s="109"/>
      <c r="F48" s="109"/>
      <c r="G48" s="109"/>
      <c r="H48" s="109"/>
      <c r="J48" s="185"/>
      <c r="K48" s="141"/>
      <c r="L48" s="186"/>
    </row>
    <row r="49" spans="1:12" ht="27.75" customHeight="1">
      <c r="A49" s="181"/>
      <c r="B49" s="109" t="s">
        <v>277</v>
      </c>
      <c r="C49" s="109" t="s">
        <v>277</v>
      </c>
      <c r="D49" s="109" t="s">
        <v>277</v>
      </c>
      <c r="E49" s="109" t="s">
        <v>277</v>
      </c>
      <c r="F49" s="109" t="s">
        <v>277</v>
      </c>
      <c r="G49" s="109" t="s">
        <v>277</v>
      </c>
      <c r="H49" s="109" t="s">
        <v>277</v>
      </c>
      <c r="J49" s="185"/>
      <c r="K49" s="141"/>
      <c r="L49" s="186"/>
    </row>
    <row r="50" spans="1:12" ht="27.75" customHeight="1">
      <c r="A50" s="181"/>
      <c r="B50" s="109"/>
      <c r="C50" s="109"/>
      <c r="D50" s="109"/>
      <c r="E50" s="109"/>
      <c r="F50" s="109"/>
      <c r="G50" s="109"/>
      <c r="H50" s="109"/>
      <c r="J50" s="185"/>
      <c r="K50" s="141"/>
      <c r="L50" s="186"/>
    </row>
    <row r="51" spans="1:12" ht="27.75" customHeight="1">
      <c r="A51" s="181"/>
      <c r="B51" s="109" t="s">
        <v>275</v>
      </c>
      <c r="C51" s="109" t="s">
        <v>275</v>
      </c>
      <c r="D51" s="109" t="s">
        <v>275</v>
      </c>
      <c r="E51" s="109" t="s">
        <v>275</v>
      </c>
      <c r="F51" s="109" t="s">
        <v>275</v>
      </c>
      <c r="G51" s="109" t="s">
        <v>275</v>
      </c>
      <c r="H51" s="109" t="s">
        <v>275</v>
      </c>
      <c r="J51" s="185"/>
      <c r="K51" s="141"/>
      <c r="L51" s="186"/>
    </row>
    <row r="52" spans="1:12" ht="27.75" customHeight="1">
      <c r="A52" s="181"/>
      <c r="B52" s="109"/>
      <c r="C52" s="109"/>
      <c r="D52" s="109"/>
      <c r="E52" s="109"/>
      <c r="F52" s="109"/>
      <c r="G52" s="109"/>
      <c r="H52" s="109"/>
      <c r="J52" s="185"/>
      <c r="K52" s="141"/>
      <c r="L52" s="186"/>
    </row>
    <row r="53" spans="1:12" ht="27.75" customHeight="1">
      <c r="A53" s="181"/>
      <c r="B53" s="109" t="s">
        <v>276</v>
      </c>
      <c r="C53" s="109" t="s">
        <v>276</v>
      </c>
      <c r="D53" s="109" t="s">
        <v>276</v>
      </c>
      <c r="E53" s="109" t="s">
        <v>276</v>
      </c>
      <c r="F53" s="109" t="s">
        <v>276</v>
      </c>
      <c r="G53" s="109" t="s">
        <v>276</v>
      </c>
      <c r="H53" s="109" t="s">
        <v>276</v>
      </c>
      <c r="J53" s="185"/>
      <c r="K53" s="141"/>
      <c r="L53" s="186"/>
    </row>
    <row r="54" spans="1:12" ht="25.95" customHeight="1">
      <c r="A54" s="181"/>
      <c r="B54" s="109"/>
      <c r="C54" s="109"/>
      <c r="D54" s="109"/>
      <c r="E54" s="109"/>
      <c r="F54" s="109"/>
      <c r="G54" s="109"/>
      <c r="H54" s="109"/>
      <c r="J54" s="185"/>
      <c r="K54" s="141"/>
      <c r="L54" s="186"/>
    </row>
    <row r="55" spans="1:12" ht="27.75" hidden="1" customHeight="1" thickBot="1">
      <c r="A55" s="190"/>
      <c r="B55" s="109"/>
      <c r="C55" s="118"/>
      <c r="D55" s="118"/>
      <c r="E55" s="118"/>
      <c r="F55" s="118"/>
      <c r="G55" s="118"/>
      <c r="H55" s="118"/>
      <c r="J55" s="187"/>
      <c r="K55" s="188"/>
      <c r="L55" s="189"/>
    </row>
    <row r="56" spans="1:12" ht="27.75" hidden="1" customHeight="1" thickBot="1">
      <c r="A56" s="191"/>
      <c r="B56" s="125"/>
      <c r="C56" s="109"/>
      <c r="D56" s="109"/>
      <c r="E56" s="109"/>
      <c r="F56" s="109"/>
      <c r="G56" s="109"/>
      <c r="H56" s="109"/>
    </row>
    <row r="57" spans="1:12" ht="4.95" hidden="1" customHeight="1" thickTop="1">
      <c r="A57" s="191"/>
      <c r="B57" s="125"/>
      <c r="C57" s="109"/>
      <c r="D57" s="109"/>
      <c r="E57" s="109"/>
      <c r="F57" s="109"/>
      <c r="G57" s="109"/>
      <c r="H57" s="109"/>
      <c r="J57" s="193" t="s">
        <v>220</v>
      </c>
      <c r="K57" s="194"/>
      <c r="L57" s="195"/>
    </row>
    <row r="58" spans="1:12" ht="34.950000000000003" customHeight="1" thickBot="1">
      <c r="A58" s="192"/>
      <c r="B58" s="122"/>
      <c r="C58" s="122"/>
      <c r="D58" s="120"/>
      <c r="E58" s="120"/>
      <c r="F58" s="120"/>
      <c r="G58" s="120"/>
      <c r="H58" s="120"/>
      <c r="J58" s="196"/>
      <c r="K58" s="197"/>
      <c r="L58" s="198"/>
    </row>
    <row r="59" spans="1:12" ht="15" thickBot="1">
      <c r="J59" s="199"/>
      <c r="K59" s="200"/>
      <c r="L59" s="201"/>
    </row>
    <row r="60" spans="1:12" ht="35.1" customHeight="1" thickTop="1" thickBot="1">
      <c r="B60" s="133" t="s">
        <v>240</v>
      </c>
      <c r="C60" s="202"/>
      <c r="D60" s="202"/>
      <c r="E60" s="202"/>
      <c r="F60" s="202"/>
      <c r="G60" s="202"/>
      <c r="H60" s="203"/>
    </row>
    <row r="61" spans="1:12" ht="15" thickBot="1"/>
    <row r="62" spans="1:12" ht="35.1" customHeight="1" thickBot="1">
      <c r="B62" s="133" t="s">
        <v>231</v>
      </c>
      <c r="C62" s="134"/>
      <c r="D62" s="134"/>
      <c r="E62" s="134"/>
      <c r="F62" s="134"/>
      <c r="G62" s="134"/>
      <c r="H62" s="135"/>
      <c r="J62" s="114"/>
      <c r="K62" s="114"/>
    </row>
    <row r="63" spans="1:12" ht="33.6">
      <c r="B63" s="102"/>
      <c r="C63" s="102"/>
      <c r="D63" s="102"/>
      <c r="E63" s="102"/>
      <c r="F63" s="102"/>
      <c r="G63" s="102"/>
      <c r="H63" s="102"/>
    </row>
    <row r="64" spans="1:12" ht="33.6">
      <c r="B64" s="102"/>
      <c r="C64" s="102"/>
      <c r="D64" s="102"/>
      <c r="E64" s="102"/>
      <c r="F64" s="102"/>
      <c r="G64" s="102"/>
      <c r="H64" s="102"/>
    </row>
    <row r="65" spans="2:25" ht="33.6">
      <c r="B65" s="102"/>
      <c r="C65" s="102"/>
      <c r="D65" s="102"/>
      <c r="E65" s="102"/>
      <c r="F65" s="102"/>
      <c r="G65" s="102"/>
      <c r="H65" s="102"/>
      <c r="Y65" s="115"/>
    </row>
    <row r="66" spans="2:25" ht="33.6">
      <c r="B66" s="102"/>
      <c r="C66" s="102"/>
      <c r="D66" s="102"/>
      <c r="E66" s="102"/>
      <c r="F66" s="102"/>
      <c r="G66" s="102"/>
      <c r="H66" s="102"/>
    </row>
  </sheetData>
  <mergeCells count="15">
    <mergeCell ref="B62:H62"/>
    <mergeCell ref="A2:H2"/>
    <mergeCell ref="J2:L4"/>
    <mergeCell ref="A3:H3"/>
    <mergeCell ref="A5:H5"/>
    <mergeCell ref="J7:L17"/>
    <mergeCell ref="A8:A20"/>
    <mergeCell ref="J19:L29"/>
    <mergeCell ref="A21:A41"/>
    <mergeCell ref="J31:L41"/>
    <mergeCell ref="A42:A54"/>
    <mergeCell ref="J43:L55"/>
    <mergeCell ref="A55:A58"/>
    <mergeCell ref="J57:L59"/>
    <mergeCell ref="B60:H60"/>
  </mergeCells>
  <pageMargins left="0" right="0" top="0" bottom="0" header="0.3" footer="0.3"/>
  <pageSetup scale="3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1"/>
  <sheetViews>
    <sheetView topLeftCell="A31" workbookViewId="0">
      <selection activeCell="A10" sqref="A10"/>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58</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6'!D8</f>
        <v>0</v>
      </c>
      <c r="B10" s="35"/>
      <c r="C10" s="36"/>
      <c r="D10" s="78" t="s">
        <v>49</v>
      </c>
      <c r="E10" s="37"/>
      <c r="F10" s="37"/>
      <c r="G10" s="37"/>
      <c r="H10" s="37"/>
      <c r="I10" s="37"/>
      <c r="J10" s="37"/>
      <c r="K10" s="38"/>
      <c r="L10" s="39"/>
    </row>
    <row r="11" spans="1:12" ht="22.8">
      <c r="A11" s="32">
        <f>'Bradley Week 6'!D9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'Bradley Week 6'!D11</f>
        <v>0</v>
      </c>
      <c r="B13" s="35"/>
      <c r="C13" s="36"/>
      <c r="D13" s="78" t="s">
        <v>46</v>
      </c>
      <c r="E13" s="37"/>
      <c r="F13" s="37"/>
      <c r="G13" s="37"/>
      <c r="H13" s="37"/>
      <c r="I13" s="37"/>
      <c r="J13" s="37"/>
      <c r="K13" s="38"/>
      <c r="L13" s="34"/>
    </row>
    <row r="14" spans="1:12" ht="22.8">
      <c r="A14" s="32">
        <f>'Bradley Week 6'!D12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'Bradley Week 6'!D14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'Bradley Week 6'!D16</f>
        <v>0</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'Bradley Week 6'!D18</f>
        <v>0</v>
      </c>
      <c r="B22" s="51"/>
      <c r="C22" s="37"/>
      <c r="D22" s="78" t="s">
        <v>46</v>
      </c>
      <c r="E22" s="37"/>
      <c r="F22" s="37"/>
      <c r="G22" s="37"/>
      <c r="H22" s="37"/>
      <c r="I22" s="37"/>
      <c r="J22" s="37"/>
      <c r="K22" s="38"/>
      <c r="L22" s="34"/>
    </row>
    <row r="23" spans="1:12" ht="22.8">
      <c r="A23" s="32">
        <f>'Bradley Week 6'!D19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Week 6'!#REF!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'Bradley Week 6'!D37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'Bradley Week 6'!D39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'Bradley Week 6'!D40</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Week 6'!#REF!</f>
        <v>#REF!</v>
      </c>
      <c r="B37" s="53"/>
      <c r="C37" s="54"/>
      <c r="D37" s="80" t="s">
        <v>45</v>
      </c>
      <c r="E37" s="54"/>
      <c r="F37" s="54"/>
      <c r="G37" s="54"/>
      <c r="H37" s="54"/>
      <c r="I37" s="54"/>
      <c r="J37" s="54"/>
      <c r="K37" s="55"/>
      <c r="L37" s="34"/>
    </row>
    <row r="38" spans="1:13" ht="22.8">
      <c r="A38" s="30"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Week 6'!#REF!</f>
        <v>#REF!</v>
      </c>
      <c r="B40" s="50"/>
      <c r="C40" s="36"/>
      <c r="D40" s="78" t="s">
        <v>50</v>
      </c>
      <c r="E40" s="37"/>
      <c r="F40" s="37"/>
      <c r="G40" s="37"/>
      <c r="H40" s="37"/>
      <c r="I40" s="37"/>
      <c r="J40" s="37"/>
      <c r="K40" s="38"/>
      <c r="L40" s="34"/>
    </row>
    <row r="41" spans="1:13" ht="22.8">
      <c r="A41" s="30" t="s">
        <v>48</v>
      </c>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Week 6'!#REF!</f>
        <v>#REF!</v>
      </c>
      <c r="B43" s="51"/>
      <c r="C43" s="37"/>
      <c r="D43" s="78" t="s">
        <v>50</v>
      </c>
      <c r="E43" s="37"/>
      <c r="F43" s="37"/>
      <c r="G43" s="37"/>
      <c r="H43" s="37"/>
      <c r="I43" s="37"/>
      <c r="J43" s="37"/>
      <c r="K43" s="38"/>
      <c r="L43" s="34"/>
    </row>
    <row r="44" spans="1:13" ht="22.8">
      <c r="A44" s="30" t="s">
        <v>48</v>
      </c>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1"/>
  <sheetViews>
    <sheetView topLeftCell="A19" workbookViewId="0">
      <selection activeCell="A10" sqref="A10"/>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63</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6'!E8</f>
        <v>0</v>
      </c>
      <c r="B10" s="35"/>
      <c r="C10" s="36"/>
      <c r="D10" s="78" t="s">
        <v>46</v>
      </c>
      <c r="E10" s="37"/>
      <c r="F10" s="37"/>
      <c r="G10" s="37"/>
      <c r="H10" s="37"/>
      <c r="I10" s="37"/>
      <c r="J10" s="37"/>
      <c r="K10" s="38"/>
      <c r="L10" s="39"/>
    </row>
    <row r="11" spans="1:12" ht="22.8">
      <c r="A11" s="32">
        <f>'Bradley Week 6'!E9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'Bradley Week 6'!E11</f>
        <v>0</v>
      </c>
      <c r="B13" s="35"/>
      <c r="C13" s="36"/>
      <c r="D13" s="78" t="s">
        <v>49</v>
      </c>
      <c r="E13" s="37"/>
      <c r="F13" s="37"/>
      <c r="G13" s="37"/>
      <c r="H13" s="37"/>
      <c r="I13" s="37"/>
      <c r="J13" s="37"/>
      <c r="K13" s="38"/>
      <c r="L13" s="34"/>
    </row>
    <row r="14" spans="1:12" ht="22.8">
      <c r="A14" s="32">
        <f>'Bradley Week 6'!E12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'Bradley Week 6'!E14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'Bradley Week 6'!E16</f>
        <v>0</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'Bradley Week 6'!E18</f>
        <v>0</v>
      </c>
      <c r="B22" s="51"/>
      <c r="C22" s="37"/>
      <c r="D22" s="78" t="s">
        <v>46</v>
      </c>
      <c r="E22" s="37"/>
      <c r="F22" s="37"/>
      <c r="G22" s="37"/>
      <c r="H22" s="37"/>
      <c r="I22" s="37"/>
      <c r="J22" s="37"/>
      <c r="K22" s="38"/>
      <c r="L22" s="34"/>
    </row>
    <row r="23" spans="1:12" ht="22.8">
      <c r="A23" s="32">
        <f>'Bradley Week 6'!E19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Week 6'!#REF!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'Bradley Week 6'!E37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'Bradley Week 6'!E39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'Bradley Week 6'!E40</f>
        <v>0</v>
      </c>
      <c r="B34" s="51"/>
      <c r="C34" s="37"/>
      <c r="D34" s="78" t="s">
        <v>44</v>
      </c>
      <c r="E34" s="37"/>
      <c r="F34" s="37"/>
      <c r="G34" s="37"/>
      <c r="H34" s="37"/>
      <c r="I34" s="37"/>
      <c r="J34" s="37"/>
      <c r="K34" s="38"/>
      <c r="L34" s="34"/>
      <c r="M34" s="20"/>
    </row>
    <row r="35" spans="1:13" ht="22.8">
      <c r="A35" s="30">
        <f>'Bradley Week 6'!E41</f>
        <v>0</v>
      </c>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Week 6'!#REF!</f>
        <v>#REF!</v>
      </c>
      <c r="B37" s="53"/>
      <c r="C37" s="54"/>
      <c r="D37" s="80" t="s">
        <v>115</v>
      </c>
      <c r="E37" s="54"/>
      <c r="F37" s="54"/>
      <c r="G37" s="54"/>
      <c r="H37" s="54"/>
      <c r="I37" s="54"/>
      <c r="J37" s="54"/>
      <c r="K37" s="55"/>
      <c r="L37" s="34"/>
    </row>
    <row r="38" spans="1:13" ht="22.8">
      <c r="A38" s="30"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Week 6'!#REF!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Week 6'!#REF!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1"/>
  <sheetViews>
    <sheetView topLeftCell="A37" workbookViewId="0">
      <selection activeCell="A10" sqref="A10"/>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64</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6'!F8</f>
        <v>0</v>
      </c>
      <c r="B10" s="35"/>
      <c r="C10" s="36"/>
      <c r="D10" s="78" t="s">
        <v>46</v>
      </c>
      <c r="E10" s="37"/>
      <c r="F10" s="37"/>
      <c r="G10" s="37"/>
      <c r="H10" s="37"/>
      <c r="I10" s="37"/>
      <c r="J10" s="37"/>
      <c r="K10" s="38"/>
      <c r="L10" s="39"/>
    </row>
    <row r="11" spans="1:12" ht="22.8">
      <c r="A11" s="32">
        <f>'Bradley Week 6'!F9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'Bradley Week 6'!F11</f>
        <v>0</v>
      </c>
      <c r="B13" s="35"/>
      <c r="C13" s="36"/>
      <c r="D13" s="78" t="s">
        <v>49</v>
      </c>
      <c r="E13" s="37"/>
      <c r="F13" s="37"/>
      <c r="G13" s="37"/>
      <c r="H13" s="37"/>
      <c r="I13" s="37"/>
      <c r="J13" s="37"/>
      <c r="K13" s="38"/>
      <c r="L13" s="34"/>
    </row>
    <row r="14" spans="1:12" ht="22.8">
      <c r="A14" s="32">
        <f>'Bradley Week 6'!F12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'Bradley Week 6'!F14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'Bradley Week 6'!F16</f>
        <v>0</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'Bradley Week 6'!F18</f>
        <v>0</v>
      </c>
      <c r="B22" s="51"/>
      <c r="C22" s="37"/>
      <c r="D22" s="78" t="s">
        <v>46</v>
      </c>
      <c r="E22" s="37"/>
      <c r="F22" s="37"/>
      <c r="G22" s="37"/>
      <c r="H22" s="37"/>
      <c r="I22" s="37"/>
      <c r="J22" s="37"/>
      <c r="K22" s="38"/>
      <c r="L22" s="34"/>
    </row>
    <row r="23" spans="1:12" ht="22.8">
      <c r="A23" s="32">
        <f>'Bradley Week 6'!F19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Week 6'!#REF!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'Bradley Week 6'!F37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'Bradley Week 6'!F39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'Bradley Week 6'!F40</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Week 6'!#REF!</f>
        <v>#REF!</v>
      </c>
      <c r="B37" s="53"/>
      <c r="C37" s="54"/>
      <c r="D37" s="80" t="s">
        <v>45</v>
      </c>
      <c r="E37" s="54"/>
      <c r="F37" s="54"/>
      <c r="G37" s="54"/>
      <c r="H37" s="54"/>
      <c r="I37" s="54"/>
      <c r="J37" s="54"/>
      <c r="K37" s="55"/>
      <c r="L37" s="34"/>
    </row>
    <row r="38" spans="1:13" ht="22.8">
      <c r="A38" s="30"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Week 6'!#REF!</f>
        <v>#REF!</v>
      </c>
      <c r="B40" s="50"/>
      <c r="C40" s="36"/>
      <c r="D40" s="78" t="s">
        <v>50</v>
      </c>
      <c r="E40" s="37"/>
      <c r="F40" s="37"/>
      <c r="G40" s="37"/>
      <c r="H40" s="37"/>
      <c r="I40" s="37"/>
      <c r="J40" s="37"/>
      <c r="K40" s="38"/>
      <c r="L40" s="34"/>
    </row>
    <row r="41" spans="1:13" ht="22.8">
      <c r="A41" s="30" t="s">
        <v>48</v>
      </c>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Week 6'!#REF!</f>
        <v>#REF!</v>
      </c>
      <c r="B43" s="51"/>
      <c r="C43" s="37"/>
      <c r="D43" s="78" t="s">
        <v>50</v>
      </c>
      <c r="E43" s="37"/>
      <c r="F43" s="37"/>
      <c r="G43" s="37"/>
      <c r="H43" s="37"/>
      <c r="I43" s="37"/>
      <c r="J43" s="37"/>
      <c r="K43" s="38"/>
      <c r="L43" s="34"/>
    </row>
    <row r="44" spans="1:13" ht="22.8">
      <c r="A44" s="30" t="s">
        <v>48</v>
      </c>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125</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1"/>
  <sheetViews>
    <sheetView topLeftCell="A22" workbookViewId="0">
      <selection activeCell="A10" sqref="A10"/>
    </sheetView>
  </sheetViews>
  <sheetFormatPr defaultRowHeight="14.4"/>
  <cols>
    <col min="1" max="1" width="40.4414062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65</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6'!G8</f>
        <v>0</v>
      </c>
      <c r="B10" s="35"/>
      <c r="C10" s="36"/>
      <c r="D10" s="78" t="s">
        <v>116</v>
      </c>
      <c r="E10" s="37"/>
      <c r="F10" s="37"/>
      <c r="G10" s="37"/>
      <c r="H10" s="37"/>
      <c r="I10" s="37"/>
      <c r="J10" s="37"/>
      <c r="K10" s="38"/>
      <c r="L10" s="39"/>
    </row>
    <row r="11" spans="1:12" ht="22.8">
      <c r="A11" s="32">
        <f>'Bradley Week 6'!G9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'Bradley Week 6'!G11</f>
        <v>0</v>
      </c>
      <c r="B13" s="35"/>
      <c r="C13" s="36"/>
      <c r="D13" s="78" t="s">
        <v>49</v>
      </c>
      <c r="E13" s="37"/>
      <c r="F13" s="37"/>
      <c r="G13" s="37"/>
      <c r="H13" s="37"/>
      <c r="I13" s="37"/>
      <c r="J13" s="37"/>
      <c r="K13" s="38"/>
      <c r="L13" s="34"/>
    </row>
    <row r="14" spans="1:12" ht="22.8">
      <c r="A14" s="32">
        <f>'Bradley Week 6'!G12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'Bradley Week 6'!G14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'Bradley Week 6'!G16</f>
        <v>0</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'Bradley Week 6'!G18</f>
        <v>0</v>
      </c>
      <c r="B22" s="51"/>
      <c r="C22" s="37"/>
      <c r="D22" s="78" t="s">
        <v>46</v>
      </c>
      <c r="E22" s="37"/>
      <c r="F22" s="37"/>
      <c r="G22" s="37"/>
      <c r="H22" s="37"/>
      <c r="I22" s="37"/>
      <c r="J22" s="37"/>
      <c r="K22" s="38"/>
      <c r="L22" s="34"/>
    </row>
    <row r="23" spans="1:12" ht="22.8">
      <c r="A23" s="32">
        <f>'Bradley Week 6'!G19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Week 6'!#REF!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'Bradley Week 6'!G37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'Bradley Week 6'!G39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'Bradley Week 6'!G40</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Week 6'!#REF!</f>
        <v>#REF!</v>
      </c>
      <c r="B37" s="53"/>
      <c r="C37" s="54"/>
      <c r="D37" s="80" t="s">
        <v>45</v>
      </c>
      <c r="E37" s="54"/>
      <c r="F37" s="54"/>
      <c r="G37" s="54"/>
      <c r="H37" s="54"/>
      <c r="I37" s="54"/>
      <c r="J37" s="54"/>
      <c r="K37" s="55"/>
      <c r="L37" s="34"/>
    </row>
    <row r="38" spans="1:13" ht="22.8">
      <c r="A38" s="30"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Week 6'!#REF!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Week 6'!#REF!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1"/>
  <sheetViews>
    <sheetView topLeftCell="A20" workbookViewId="0">
      <selection activeCell="A10" sqref="A10"/>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66</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6'!H8</f>
        <v>0</v>
      </c>
      <c r="B10" s="35"/>
      <c r="C10" s="36"/>
      <c r="D10" s="78" t="s">
        <v>49</v>
      </c>
      <c r="E10" s="37"/>
      <c r="F10" s="37"/>
      <c r="G10" s="37"/>
      <c r="H10" s="37"/>
      <c r="I10" s="37"/>
      <c r="J10" s="37"/>
      <c r="K10" s="38"/>
      <c r="L10" s="39"/>
    </row>
    <row r="11" spans="1:12" ht="22.8">
      <c r="A11" s="32">
        <f>'Bradley Week 6'!H9</f>
        <v>0</v>
      </c>
      <c r="B11" s="40"/>
      <c r="C11" s="41"/>
      <c r="D11" s="79" t="s">
        <v>117</v>
      </c>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'Bradley Week 6'!H11</f>
        <v>0</v>
      </c>
      <c r="B13" s="35"/>
      <c r="C13" s="36"/>
      <c r="D13" s="78"/>
      <c r="E13" s="37"/>
      <c r="F13" s="37"/>
      <c r="G13" s="37"/>
      <c r="H13" s="37"/>
      <c r="I13" s="37"/>
      <c r="J13" s="37"/>
      <c r="K13" s="38"/>
      <c r="L13" s="34"/>
    </row>
    <row r="14" spans="1:12" ht="22.8">
      <c r="A14" s="32">
        <f>'Bradley Week 6'!H12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'Bradley Week 6'!H14</f>
        <v>0</v>
      </c>
      <c r="B16" s="35"/>
      <c r="C16" s="36"/>
      <c r="D16" s="78" t="s">
        <v>115</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'Bradley Week 6'!H16</f>
        <v>0</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'Bradley Week 6'!H18</f>
        <v>0</v>
      </c>
      <c r="B22" s="51"/>
      <c r="C22" s="37"/>
      <c r="D22" s="78" t="s">
        <v>46</v>
      </c>
      <c r="E22" s="37"/>
      <c r="F22" s="37"/>
      <c r="G22" s="37"/>
      <c r="H22" s="37"/>
      <c r="I22" s="37"/>
      <c r="J22" s="37"/>
      <c r="K22" s="38"/>
      <c r="L22" s="34"/>
    </row>
    <row r="23" spans="1:12" ht="22.8">
      <c r="A23" s="32">
        <f>'Bradley Week 6'!H19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Week 6'!#REF!</f>
        <v>#REF!</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'Bradley Week 6'!H37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'Bradley Week 6'!H39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'Bradley Week 6'!H40</f>
        <v>0</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Week 6'!#REF!</f>
        <v>#REF!</v>
      </c>
      <c r="B37" s="53"/>
      <c r="C37" s="54"/>
      <c r="D37" s="80"/>
      <c r="E37" s="54"/>
      <c r="F37" s="54"/>
      <c r="G37" s="54"/>
      <c r="H37" s="54"/>
      <c r="I37" s="54"/>
      <c r="J37" s="54"/>
      <c r="K37" s="55"/>
      <c r="L37" s="34"/>
    </row>
    <row r="38" spans="1:13" ht="22.8">
      <c r="A38" s="30"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Week 6'!#REF!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Week 6'!#REF!</f>
        <v>#REF!</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60"/>
  <sheetViews>
    <sheetView zoomScale="75" zoomScaleNormal="75" workbookViewId="0">
      <selection activeCell="A3" sqref="A3:H3"/>
    </sheetView>
  </sheetViews>
  <sheetFormatPr defaultRowHeight="14.4"/>
  <cols>
    <col min="1" max="1" width="12.33203125" customWidth="1"/>
    <col min="2" max="8" width="50.88671875" customWidth="1"/>
    <col min="9" max="9" width="2.33203125" customWidth="1"/>
    <col min="10" max="10" width="11.33203125" customWidth="1"/>
    <col min="11" max="11" width="11.6640625" customWidth="1"/>
    <col min="12" max="12" width="12" customWidth="1"/>
  </cols>
  <sheetData>
    <row r="1" spans="1:12" ht="15" thickBot="1"/>
    <row r="2" spans="1:12" ht="61.8" thickTop="1">
      <c r="A2" s="205" t="s">
        <v>221</v>
      </c>
      <c r="B2" s="205"/>
      <c r="C2" s="205"/>
      <c r="D2" s="205"/>
      <c r="E2" s="205"/>
      <c r="F2" s="205"/>
      <c r="G2" s="205"/>
      <c r="H2" s="205"/>
      <c r="J2" s="208" t="s">
        <v>219</v>
      </c>
      <c r="K2" s="209"/>
      <c r="L2" s="210"/>
    </row>
    <row r="3" spans="1:12" ht="34.200000000000003" thickBot="1">
      <c r="A3" s="146" t="s">
        <v>222</v>
      </c>
      <c r="B3" s="146"/>
      <c r="C3" s="146"/>
      <c r="D3" s="146"/>
      <c r="E3" s="146"/>
      <c r="F3" s="146"/>
      <c r="G3" s="146"/>
      <c r="H3" s="146"/>
      <c r="J3" s="211"/>
      <c r="K3" s="212"/>
      <c r="L3" s="213"/>
    </row>
    <row r="4" spans="1:12" ht="15" thickTop="1">
      <c r="J4" s="83"/>
      <c r="K4" s="83"/>
      <c r="L4" s="83"/>
    </row>
    <row r="5" spans="1:12" ht="15" thickBot="1">
      <c r="A5" s="147"/>
      <c r="B5" s="147"/>
      <c r="C5" s="147"/>
      <c r="D5" s="147"/>
      <c r="E5" s="147"/>
      <c r="F5" s="147"/>
      <c r="G5" s="147"/>
      <c r="H5" s="147"/>
      <c r="J5" s="83"/>
      <c r="K5" s="83"/>
      <c r="L5" s="83"/>
    </row>
    <row r="6" spans="1:12" ht="24" thickBot="1">
      <c r="A6" s="27"/>
      <c r="B6" s="89" t="s">
        <v>31</v>
      </c>
      <c r="C6" s="91" t="s">
        <v>0</v>
      </c>
      <c r="D6" s="93" t="s">
        <v>1</v>
      </c>
      <c r="E6" s="89" t="s">
        <v>2</v>
      </c>
      <c r="F6" s="91" t="s">
        <v>3</v>
      </c>
      <c r="G6" s="93" t="s">
        <v>4</v>
      </c>
      <c r="H6" s="89" t="s">
        <v>32</v>
      </c>
      <c r="J6" s="83"/>
      <c r="K6" s="83"/>
      <c r="L6" s="83"/>
    </row>
    <row r="7" spans="1:12" ht="24.6" thickTop="1" thickBot="1">
      <c r="A7" s="28"/>
      <c r="B7" s="90">
        <v>42659</v>
      </c>
      <c r="C7" s="92">
        <f t="shared" ref="C7:H7" si="0">B7+1</f>
        <v>42660</v>
      </c>
      <c r="D7" s="94">
        <f t="shared" si="0"/>
        <v>42661</v>
      </c>
      <c r="E7" s="90">
        <f t="shared" si="0"/>
        <v>42662</v>
      </c>
      <c r="F7" s="92">
        <f t="shared" si="0"/>
        <v>42663</v>
      </c>
      <c r="G7" s="94">
        <f t="shared" si="0"/>
        <v>42664</v>
      </c>
      <c r="H7" s="90">
        <f t="shared" si="0"/>
        <v>42665</v>
      </c>
      <c r="J7" s="148" t="s">
        <v>217</v>
      </c>
      <c r="K7" s="149"/>
      <c r="L7" s="150"/>
    </row>
    <row r="8" spans="1:12" ht="33.6">
      <c r="A8" s="157" t="s">
        <v>144</v>
      </c>
      <c r="B8" s="84" t="s">
        <v>150</v>
      </c>
      <c r="C8" s="84" t="s">
        <v>153</v>
      </c>
      <c r="D8" s="85" t="s">
        <v>155</v>
      </c>
      <c r="E8" s="85" t="s">
        <v>157</v>
      </c>
      <c r="F8" s="85" t="s">
        <v>159</v>
      </c>
      <c r="G8" s="85" t="s">
        <v>152</v>
      </c>
      <c r="H8" s="84" t="s">
        <v>160</v>
      </c>
      <c r="J8" s="151"/>
      <c r="K8" s="152"/>
      <c r="L8" s="153"/>
    </row>
    <row r="9" spans="1:12" ht="33.6">
      <c r="A9" s="158"/>
      <c r="B9" s="86" t="s">
        <v>151</v>
      </c>
      <c r="C9" s="86" t="s">
        <v>154</v>
      </c>
      <c r="D9" s="86" t="s">
        <v>156</v>
      </c>
      <c r="E9" s="86" t="s">
        <v>158</v>
      </c>
      <c r="F9" s="86" t="s">
        <v>154</v>
      </c>
      <c r="G9" s="86" t="s">
        <v>162</v>
      </c>
      <c r="H9" s="86" t="s">
        <v>161</v>
      </c>
      <c r="J9" s="151"/>
      <c r="K9" s="152"/>
      <c r="L9" s="153"/>
    </row>
    <row r="10" spans="1:12" ht="33.6">
      <c r="A10" s="158"/>
      <c r="B10" s="86"/>
      <c r="C10" s="86"/>
      <c r="D10" s="86"/>
      <c r="E10" s="86"/>
      <c r="F10" s="86"/>
      <c r="G10" s="86"/>
      <c r="H10" s="86"/>
      <c r="J10" s="151"/>
      <c r="K10" s="152"/>
      <c r="L10" s="153"/>
    </row>
    <row r="11" spans="1:12" ht="33.6">
      <c r="A11" s="158"/>
      <c r="B11" s="86" t="s">
        <v>145</v>
      </c>
      <c r="C11" s="86" t="s">
        <v>145</v>
      </c>
      <c r="D11" s="86" t="s">
        <v>145</v>
      </c>
      <c r="E11" s="86" t="s">
        <v>145</v>
      </c>
      <c r="F11" s="86" t="s">
        <v>145</v>
      </c>
      <c r="G11" s="86" t="s">
        <v>145</v>
      </c>
      <c r="H11" s="86" t="s">
        <v>145</v>
      </c>
      <c r="J11" s="151"/>
      <c r="K11" s="152"/>
      <c r="L11" s="153"/>
    </row>
    <row r="12" spans="1:12" ht="33.6">
      <c r="A12" s="158"/>
      <c r="B12" s="86"/>
      <c r="C12" s="86"/>
      <c r="D12" s="86"/>
      <c r="E12" s="86"/>
      <c r="F12" s="86"/>
      <c r="G12" s="86"/>
      <c r="H12" s="86"/>
      <c r="J12" s="151"/>
      <c r="K12" s="152"/>
      <c r="L12" s="153"/>
    </row>
    <row r="13" spans="1:12" ht="33.6">
      <c r="A13" s="158"/>
      <c r="B13" s="86" t="s">
        <v>146</v>
      </c>
      <c r="C13" s="86" t="s">
        <v>146</v>
      </c>
      <c r="D13" s="86" t="s">
        <v>146</v>
      </c>
      <c r="E13" s="86" t="s">
        <v>146</v>
      </c>
      <c r="F13" s="86" t="s">
        <v>146</v>
      </c>
      <c r="G13" s="86" t="s">
        <v>146</v>
      </c>
      <c r="H13" s="86" t="s">
        <v>146</v>
      </c>
      <c r="J13" s="151"/>
      <c r="K13" s="152"/>
      <c r="L13" s="153"/>
    </row>
    <row r="14" spans="1:12" ht="33.6">
      <c r="A14" s="158"/>
      <c r="B14" s="86"/>
      <c r="C14" s="86"/>
      <c r="D14" s="86"/>
      <c r="E14" s="86"/>
      <c r="F14" s="86"/>
      <c r="G14" s="86"/>
      <c r="H14" s="86"/>
      <c r="J14" s="151"/>
      <c r="K14" s="152"/>
      <c r="L14" s="153"/>
    </row>
    <row r="15" spans="1:12" ht="33.6">
      <c r="A15" s="158"/>
      <c r="B15" s="86" t="s">
        <v>149</v>
      </c>
      <c r="C15" s="86" t="s">
        <v>149</v>
      </c>
      <c r="D15" s="86" t="s">
        <v>149</v>
      </c>
      <c r="E15" s="86" t="s">
        <v>149</v>
      </c>
      <c r="F15" s="86" t="s">
        <v>149</v>
      </c>
      <c r="G15" s="86" t="s">
        <v>149</v>
      </c>
      <c r="H15" s="86" t="s">
        <v>149</v>
      </c>
      <c r="J15" s="151"/>
      <c r="K15" s="152"/>
      <c r="L15" s="153"/>
    </row>
    <row r="16" spans="1:12" ht="33.6">
      <c r="A16" s="158"/>
      <c r="B16" s="86"/>
      <c r="C16" s="86"/>
      <c r="D16" s="86"/>
      <c r="E16" s="86"/>
      <c r="F16" s="86"/>
      <c r="G16" s="86"/>
      <c r="H16" s="86"/>
      <c r="J16" s="151"/>
      <c r="K16" s="152"/>
      <c r="L16" s="153"/>
    </row>
    <row r="17" spans="1:12" ht="34.200000000000003" thickBot="1">
      <c r="A17" s="158"/>
      <c r="B17" s="86" t="s">
        <v>147</v>
      </c>
      <c r="C17" s="86" t="s">
        <v>147</v>
      </c>
      <c r="D17" s="86" t="s">
        <v>147</v>
      </c>
      <c r="E17" s="86" t="s">
        <v>147</v>
      </c>
      <c r="F17" s="86" t="s">
        <v>147</v>
      </c>
      <c r="G17" s="86" t="s">
        <v>147</v>
      </c>
      <c r="H17" s="86" t="s">
        <v>147</v>
      </c>
      <c r="J17" s="154"/>
      <c r="K17" s="155"/>
      <c r="L17" s="156"/>
    </row>
    <row r="18" spans="1:12" ht="34.799999999999997" thickTop="1" thickBot="1">
      <c r="A18" s="158"/>
      <c r="B18" s="86"/>
      <c r="C18" s="86"/>
      <c r="D18" s="86"/>
      <c r="E18" s="86"/>
      <c r="F18" s="86"/>
      <c r="G18" s="86"/>
      <c r="H18" s="86"/>
    </row>
    <row r="19" spans="1:12" ht="34.200000000000003" thickTop="1">
      <c r="A19" s="158"/>
      <c r="B19" s="86" t="s">
        <v>148</v>
      </c>
      <c r="C19" s="86" t="s">
        <v>148</v>
      </c>
      <c r="D19" s="86" t="s">
        <v>148</v>
      </c>
      <c r="E19" s="86" t="s">
        <v>148</v>
      </c>
      <c r="F19" s="86" t="s">
        <v>148</v>
      </c>
      <c r="G19" s="86" t="s">
        <v>148</v>
      </c>
      <c r="H19" s="86" t="s">
        <v>148</v>
      </c>
      <c r="J19" s="214" t="s">
        <v>218</v>
      </c>
      <c r="K19" s="215"/>
      <c r="L19" s="216"/>
    </row>
    <row r="20" spans="1:12" ht="34.200000000000003" thickBot="1">
      <c r="A20" s="159"/>
      <c r="B20" s="86"/>
      <c r="C20" s="86"/>
      <c r="D20" s="86"/>
      <c r="E20" s="86"/>
      <c r="F20" s="86"/>
      <c r="G20" s="86"/>
      <c r="H20" s="86"/>
      <c r="J20" s="217"/>
      <c r="K20" s="218"/>
      <c r="L20" s="219"/>
    </row>
    <row r="21" spans="1:12" ht="33.6">
      <c r="A21" s="168" t="s">
        <v>163</v>
      </c>
      <c r="B21" s="84"/>
      <c r="C21" s="84"/>
      <c r="D21" s="84"/>
      <c r="E21" s="84"/>
      <c r="F21" s="84"/>
      <c r="G21" s="84" t="s">
        <v>189</v>
      </c>
      <c r="H21" s="84"/>
      <c r="J21" s="217"/>
      <c r="K21" s="218"/>
      <c r="L21" s="219"/>
    </row>
    <row r="22" spans="1:12" ht="33.6">
      <c r="A22" s="169"/>
      <c r="B22" s="86" t="s">
        <v>164</v>
      </c>
      <c r="C22" s="86" t="s">
        <v>193</v>
      </c>
      <c r="D22" s="86" t="s">
        <v>179</v>
      </c>
      <c r="E22" s="86" t="s">
        <v>200</v>
      </c>
      <c r="F22" s="86" t="s">
        <v>180</v>
      </c>
      <c r="G22" s="86" t="s">
        <v>190</v>
      </c>
      <c r="H22" s="86" t="s">
        <v>188</v>
      </c>
      <c r="J22" s="217"/>
      <c r="K22" s="218"/>
      <c r="L22" s="219"/>
    </row>
    <row r="23" spans="1:12" ht="33.6">
      <c r="A23" s="169"/>
      <c r="B23" s="86" t="s">
        <v>165</v>
      </c>
      <c r="C23" s="86" t="s">
        <v>194</v>
      </c>
      <c r="D23" s="86"/>
      <c r="E23" s="86" t="s">
        <v>201</v>
      </c>
      <c r="F23" s="86" t="s">
        <v>71</v>
      </c>
      <c r="G23" s="86" t="s">
        <v>191</v>
      </c>
      <c r="H23" s="86" t="s">
        <v>71</v>
      </c>
      <c r="J23" s="217"/>
      <c r="K23" s="218"/>
      <c r="L23" s="219"/>
    </row>
    <row r="24" spans="1:12" ht="33.6">
      <c r="A24" s="169"/>
      <c r="B24" s="86"/>
      <c r="C24" s="86"/>
      <c r="D24" s="86"/>
      <c r="E24" s="86"/>
      <c r="F24" s="86"/>
      <c r="G24" s="86"/>
      <c r="H24" s="86"/>
      <c r="J24" s="217"/>
      <c r="K24" s="218"/>
      <c r="L24" s="219"/>
    </row>
    <row r="25" spans="1:12" ht="33.6">
      <c r="A25" s="169"/>
      <c r="B25" s="86" t="s">
        <v>166</v>
      </c>
      <c r="C25" s="86" t="s">
        <v>173</v>
      </c>
      <c r="D25" s="86" t="s">
        <v>173</v>
      </c>
      <c r="E25" s="86" t="s">
        <v>173</v>
      </c>
      <c r="F25" s="86" t="s">
        <v>173</v>
      </c>
      <c r="G25" s="86" t="s">
        <v>173</v>
      </c>
      <c r="H25" s="86" t="s">
        <v>178</v>
      </c>
      <c r="J25" s="217"/>
      <c r="K25" s="218"/>
      <c r="L25" s="219"/>
    </row>
    <row r="26" spans="1:12" ht="33.6">
      <c r="A26" s="169"/>
      <c r="B26" s="86" t="s">
        <v>71</v>
      </c>
      <c r="C26" s="86" t="s">
        <v>174</v>
      </c>
      <c r="D26" s="86" t="s">
        <v>174</v>
      </c>
      <c r="E26" s="86" t="s">
        <v>174</v>
      </c>
      <c r="F26" s="86" t="s">
        <v>174</v>
      </c>
      <c r="G26" s="86" t="s">
        <v>174</v>
      </c>
      <c r="H26" s="86" t="s">
        <v>71</v>
      </c>
      <c r="J26" s="217"/>
      <c r="K26" s="218"/>
      <c r="L26" s="219"/>
    </row>
    <row r="27" spans="1:12" ht="33.6">
      <c r="A27" s="169"/>
      <c r="B27" s="86"/>
      <c r="C27" s="86" t="s">
        <v>175</v>
      </c>
      <c r="D27" s="86" t="s">
        <v>175</v>
      </c>
      <c r="E27" s="86" t="s">
        <v>175</v>
      </c>
      <c r="F27" s="86" t="s">
        <v>175</v>
      </c>
      <c r="G27" s="86" t="s">
        <v>175</v>
      </c>
      <c r="H27" s="86"/>
      <c r="J27" s="217"/>
      <c r="K27" s="218"/>
      <c r="L27" s="219"/>
    </row>
    <row r="28" spans="1:12" ht="33.6">
      <c r="A28" s="169"/>
      <c r="B28" s="86" t="s">
        <v>167</v>
      </c>
      <c r="C28" s="86" t="s">
        <v>176</v>
      </c>
      <c r="D28" s="86" t="s">
        <v>176</v>
      </c>
      <c r="E28" s="86" t="s">
        <v>176</v>
      </c>
      <c r="F28" s="86" t="s">
        <v>176</v>
      </c>
      <c r="G28" s="86" t="s">
        <v>176</v>
      </c>
      <c r="H28" s="86" t="s">
        <v>167</v>
      </c>
      <c r="J28" s="217"/>
      <c r="K28" s="218"/>
      <c r="L28" s="219"/>
    </row>
    <row r="29" spans="1:12" ht="33.6">
      <c r="A29" s="169"/>
      <c r="B29" s="86" t="s">
        <v>168</v>
      </c>
      <c r="C29" s="86" t="s">
        <v>177</v>
      </c>
      <c r="D29" s="86" t="s">
        <v>177</v>
      </c>
      <c r="E29" s="86" t="s">
        <v>177</v>
      </c>
      <c r="F29" s="86" t="s">
        <v>177</v>
      </c>
      <c r="G29" s="86" t="s">
        <v>177</v>
      </c>
      <c r="H29" s="86" t="s">
        <v>168</v>
      </c>
      <c r="J29" s="217"/>
      <c r="K29" s="218"/>
      <c r="L29" s="219"/>
    </row>
    <row r="30" spans="1:12" ht="33.6">
      <c r="A30" s="169"/>
      <c r="B30" s="86"/>
      <c r="C30" s="86"/>
      <c r="D30" s="86"/>
      <c r="E30" s="86"/>
      <c r="F30" s="86"/>
      <c r="G30" s="86"/>
      <c r="H30" s="86"/>
      <c r="J30" s="217"/>
      <c r="K30" s="218"/>
      <c r="L30" s="219"/>
    </row>
    <row r="31" spans="1:12" ht="33.6">
      <c r="A31" s="169"/>
      <c r="B31" s="86" t="s">
        <v>146</v>
      </c>
      <c r="C31" s="86" t="s">
        <v>167</v>
      </c>
      <c r="D31" s="86" t="s">
        <v>167</v>
      </c>
      <c r="E31" s="86" t="s">
        <v>167</v>
      </c>
      <c r="F31" s="86" t="s">
        <v>167</v>
      </c>
      <c r="G31" s="86" t="s">
        <v>167</v>
      </c>
      <c r="H31" s="86" t="s">
        <v>146</v>
      </c>
      <c r="J31" s="217"/>
      <c r="K31" s="218"/>
      <c r="L31" s="219"/>
    </row>
    <row r="32" spans="1:12" ht="33.6">
      <c r="A32" s="169"/>
      <c r="B32" s="86"/>
      <c r="C32" s="86" t="s">
        <v>168</v>
      </c>
      <c r="D32" s="86" t="s">
        <v>168</v>
      </c>
      <c r="E32" s="86" t="s">
        <v>168</v>
      </c>
      <c r="F32" s="86" t="s">
        <v>168</v>
      </c>
      <c r="G32" s="86" t="s">
        <v>168</v>
      </c>
      <c r="H32" s="86"/>
      <c r="J32" s="217"/>
      <c r="K32" s="218"/>
      <c r="L32" s="219"/>
    </row>
    <row r="33" spans="1:12" ht="33.6">
      <c r="A33" s="169"/>
      <c r="B33" s="86" t="s">
        <v>148</v>
      </c>
      <c r="C33" s="86"/>
      <c r="D33" s="86"/>
      <c r="E33" s="86"/>
      <c r="F33" s="86"/>
      <c r="G33" s="86"/>
      <c r="H33" s="86" t="s">
        <v>148</v>
      </c>
      <c r="J33" s="217"/>
      <c r="K33" s="218"/>
      <c r="L33" s="219"/>
    </row>
    <row r="34" spans="1:12" ht="33.6">
      <c r="A34" s="169"/>
      <c r="B34" s="86"/>
      <c r="C34" s="86" t="s">
        <v>57</v>
      </c>
      <c r="D34" s="86" t="s">
        <v>57</v>
      </c>
      <c r="E34" s="86" t="s">
        <v>57</v>
      </c>
      <c r="F34" s="86" t="s">
        <v>57</v>
      </c>
      <c r="G34" s="86" t="s">
        <v>57</v>
      </c>
      <c r="H34" s="86"/>
      <c r="J34" s="217"/>
      <c r="K34" s="218"/>
      <c r="L34" s="219"/>
    </row>
    <row r="35" spans="1:12" ht="33.6">
      <c r="A35" s="169"/>
      <c r="B35" s="86"/>
      <c r="C35" s="86"/>
      <c r="D35" s="86"/>
      <c r="E35" s="86"/>
      <c r="F35" s="86"/>
      <c r="G35" s="86"/>
      <c r="H35" s="86"/>
      <c r="J35" s="217"/>
      <c r="K35" s="218"/>
      <c r="L35" s="219"/>
    </row>
    <row r="36" spans="1:12" ht="33.6">
      <c r="A36" s="169"/>
      <c r="B36" s="86"/>
      <c r="C36" s="86" t="s">
        <v>181</v>
      </c>
      <c r="D36" s="86" t="s">
        <v>181</v>
      </c>
      <c r="E36" s="86" t="s">
        <v>181</v>
      </c>
      <c r="F36" s="86" t="s">
        <v>181</v>
      </c>
      <c r="G36" s="86" t="s">
        <v>181</v>
      </c>
      <c r="H36" s="86"/>
      <c r="J36" s="217"/>
      <c r="K36" s="218"/>
      <c r="L36" s="219"/>
    </row>
    <row r="37" spans="1:12" ht="33.6">
      <c r="A37" s="169"/>
      <c r="B37" s="86"/>
      <c r="C37" s="86"/>
      <c r="D37" s="86"/>
      <c r="E37" s="86"/>
      <c r="F37" s="86"/>
      <c r="G37" s="86"/>
      <c r="H37" s="86"/>
      <c r="I37" s="15"/>
      <c r="J37" s="217"/>
      <c r="K37" s="218"/>
      <c r="L37" s="219"/>
    </row>
    <row r="38" spans="1:12" ht="33.6">
      <c r="A38" s="169"/>
      <c r="B38" s="86"/>
      <c r="C38" s="86" t="s">
        <v>146</v>
      </c>
      <c r="D38" s="86" t="s">
        <v>146</v>
      </c>
      <c r="E38" s="86" t="s">
        <v>146</v>
      </c>
      <c r="F38" s="86" t="s">
        <v>146</v>
      </c>
      <c r="G38" s="86" t="s">
        <v>146</v>
      </c>
      <c r="H38" s="86"/>
      <c r="I38" s="15"/>
      <c r="J38" s="217"/>
      <c r="K38" s="218"/>
      <c r="L38" s="219"/>
    </row>
    <row r="39" spans="1:12" ht="33.6">
      <c r="A39" s="169"/>
      <c r="B39" s="86"/>
      <c r="C39" s="86"/>
      <c r="D39" s="86"/>
      <c r="E39" s="86"/>
      <c r="F39" s="86"/>
      <c r="G39" s="86"/>
      <c r="H39" s="86"/>
      <c r="J39" s="217"/>
      <c r="K39" s="218"/>
      <c r="L39" s="219"/>
    </row>
    <row r="40" spans="1:12" ht="33.6">
      <c r="A40" s="169"/>
      <c r="B40" s="86"/>
      <c r="C40" s="86" t="s">
        <v>148</v>
      </c>
      <c r="D40" s="86" t="s">
        <v>148</v>
      </c>
      <c r="E40" s="86" t="s">
        <v>148</v>
      </c>
      <c r="F40" s="86" t="s">
        <v>148</v>
      </c>
      <c r="G40" s="86" t="s">
        <v>148</v>
      </c>
      <c r="H40" s="86"/>
      <c r="J40" s="217"/>
      <c r="K40" s="218"/>
      <c r="L40" s="219"/>
    </row>
    <row r="41" spans="1:12" ht="34.200000000000003" thickBot="1">
      <c r="A41" s="170"/>
      <c r="B41" s="86"/>
      <c r="C41" s="86"/>
      <c r="D41" s="86"/>
      <c r="E41" s="86"/>
      <c r="F41" s="86"/>
      <c r="G41" s="86"/>
      <c r="H41" s="86"/>
      <c r="J41" s="217"/>
      <c r="K41" s="218"/>
      <c r="L41" s="219"/>
    </row>
    <row r="42" spans="1:12" ht="33.6">
      <c r="A42" s="180" t="s">
        <v>169</v>
      </c>
      <c r="B42" s="84"/>
      <c r="C42" s="84"/>
      <c r="D42" s="84"/>
      <c r="E42" s="84"/>
      <c r="F42" s="84"/>
      <c r="G42" s="84"/>
      <c r="H42" s="84"/>
      <c r="J42" s="217"/>
      <c r="K42" s="218"/>
      <c r="L42" s="219"/>
    </row>
    <row r="43" spans="1:12" ht="33.6">
      <c r="A43" s="181"/>
      <c r="B43" s="86" t="s">
        <v>170</v>
      </c>
      <c r="C43" s="86" t="s">
        <v>182</v>
      </c>
      <c r="D43" s="86" t="s">
        <v>185</v>
      </c>
      <c r="E43" s="86" t="s">
        <v>187</v>
      </c>
      <c r="F43" s="86" t="s">
        <v>202</v>
      </c>
      <c r="G43" s="86" t="s">
        <v>195</v>
      </c>
      <c r="H43" s="86" t="s">
        <v>206</v>
      </c>
      <c r="J43" s="217"/>
      <c r="K43" s="218"/>
      <c r="L43" s="219"/>
    </row>
    <row r="44" spans="1:12" ht="33.6">
      <c r="A44" s="181"/>
      <c r="B44" s="86"/>
      <c r="C44" s="86" t="s">
        <v>183</v>
      </c>
      <c r="D44" s="86" t="s">
        <v>186</v>
      </c>
      <c r="E44" s="86" t="s">
        <v>71</v>
      </c>
      <c r="F44" s="86" t="s">
        <v>203</v>
      </c>
      <c r="G44" s="86" t="s">
        <v>196</v>
      </c>
      <c r="H44" s="86" t="s">
        <v>33</v>
      </c>
      <c r="J44" s="217"/>
      <c r="K44" s="218"/>
      <c r="L44" s="219"/>
    </row>
    <row r="45" spans="1:12" ht="33.6">
      <c r="A45" s="181"/>
      <c r="B45" s="86"/>
      <c r="C45" s="86"/>
      <c r="D45" s="86"/>
      <c r="E45" s="86"/>
      <c r="F45" s="86"/>
      <c r="G45" s="86"/>
      <c r="H45" s="86"/>
      <c r="J45" s="217"/>
      <c r="K45" s="218"/>
      <c r="L45" s="219"/>
    </row>
    <row r="46" spans="1:12" ht="33.6">
      <c r="A46" s="181"/>
      <c r="B46" s="86" t="s">
        <v>75</v>
      </c>
      <c r="C46" s="86" t="s">
        <v>184</v>
      </c>
      <c r="D46" s="86" t="s">
        <v>68</v>
      </c>
      <c r="E46" s="86" t="s">
        <v>167</v>
      </c>
      <c r="F46" s="86" t="s">
        <v>204</v>
      </c>
      <c r="G46" s="86" t="s">
        <v>167</v>
      </c>
      <c r="H46" s="86" t="s">
        <v>207</v>
      </c>
      <c r="J46" s="217"/>
      <c r="K46" s="218"/>
      <c r="L46" s="219"/>
    </row>
    <row r="47" spans="1:12" ht="33.6">
      <c r="A47" s="181"/>
      <c r="B47" s="86"/>
      <c r="C47" s="86"/>
      <c r="D47" s="86"/>
      <c r="E47" s="86" t="s">
        <v>35</v>
      </c>
      <c r="F47" s="86" t="s">
        <v>205</v>
      </c>
      <c r="G47" s="86" t="s">
        <v>35</v>
      </c>
      <c r="H47" s="86"/>
      <c r="J47" s="217"/>
      <c r="K47" s="218"/>
      <c r="L47" s="219"/>
    </row>
    <row r="48" spans="1:12" ht="33.6">
      <c r="A48" s="181"/>
      <c r="B48" s="86"/>
      <c r="C48" s="86" t="s">
        <v>192</v>
      </c>
      <c r="D48" s="86"/>
      <c r="E48" s="86"/>
      <c r="F48" s="86"/>
      <c r="G48" s="86"/>
      <c r="H48" s="86" t="s">
        <v>208</v>
      </c>
      <c r="J48" s="217"/>
      <c r="K48" s="218"/>
      <c r="L48" s="219"/>
    </row>
    <row r="49" spans="1:12" ht="33.6">
      <c r="A49" s="181"/>
      <c r="B49" s="86" t="s">
        <v>171</v>
      </c>
      <c r="C49" s="86"/>
      <c r="D49" s="86" t="s">
        <v>198</v>
      </c>
      <c r="E49" s="86"/>
      <c r="F49" s="86" t="s">
        <v>199</v>
      </c>
      <c r="G49" s="86"/>
      <c r="H49" s="86"/>
      <c r="J49" s="217"/>
      <c r="K49" s="218"/>
      <c r="L49" s="219"/>
    </row>
    <row r="50" spans="1:12" ht="33.6">
      <c r="A50" s="181"/>
      <c r="B50" s="86" t="s">
        <v>172</v>
      </c>
      <c r="C50" s="86" t="s">
        <v>146</v>
      </c>
      <c r="D50" s="86" t="s">
        <v>146</v>
      </c>
      <c r="E50" s="86" t="s">
        <v>146</v>
      </c>
      <c r="F50" s="86" t="s">
        <v>146</v>
      </c>
      <c r="G50" s="86" t="s">
        <v>146</v>
      </c>
      <c r="H50" s="86" t="s">
        <v>146</v>
      </c>
      <c r="J50" s="217"/>
      <c r="K50" s="218"/>
      <c r="L50" s="219"/>
    </row>
    <row r="51" spans="1:12" ht="33.6">
      <c r="A51" s="181"/>
      <c r="B51" s="86"/>
      <c r="C51" s="86"/>
      <c r="D51" s="86"/>
      <c r="E51" s="86"/>
      <c r="F51" s="86"/>
      <c r="G51" s="86"/>
      <c r="H51" s="86"/>
      <c r="J51" s="217"/>
      <c r="K51" s="218"/>
      <c r="L51" s="219"/>
    </row>
    <row r="52" spans="1:12" ht="33.6">
      <c r="A52" s="181"/>
      <c r="B52" s="86" t="s">
        <v>146</v>
      </c>
      <c r="C52" s="86" t="s">
        <v>146</v>
      </c>
      <c r="D52" s="86" t="s">
        <v>146</v>
      </c>
      <c r="E52" s="86" t="s">
        <v>146</v>
      </c>
      <c r="F52" s="86" t="s">
        <v>146</v>
      </c>
      <c r="G52" s="86" t="s">
        <v>146</v>
      </c>
      <c r="H52" s="86" t="s">
        <v>146</v>
      </c>
      <c r="J52" s="217"/>
      <c r="K52" s="218"/>
      <c r="L52" s="219"/>
    </row>
    <row r="53" spans="1:12" ht="33.6">
      <c r="A53" s="181"/>
      <c r="B53" s="86"/>
      <c r="C53" s="86"/>
      <c r="D53" s="86"/>
      <c r="E53" s="86"/>
      <c r="F53" s="86"/>
      <c r="G53" s="86"/>
      <c r="H53" s="86"/>
      <c r="J53" s="95"/>
      <c r="K53" s="96"/>
      <c r="L53" s="97"/>
    </row>
    <row r="54" spans="1:12" ht="34.200000000000003" thickBot="1">
      <c r="A54" s="181"/>
      <c r="B54" s="86" t="s">
        <v>148</v>
      </c>
      <c r="C54" s="86" t="s">
        <v>148</v>
      </c>
      <c r="D54" s="86" t="s">
        <v>148</v>
      </c>
      <c r="E54" s="86" t="s">
        <v>148</v>
      </c>
      <c r="F54" s="86" t="s">
        <v>148</v>
      </c>
      <c r="G54" s="86" t="s">
        <v>148</v>
      </c>
      <c r="H54" s="86" t="s">
        <v>148</v>
      </c>
      <c r="J54" s="95"/>
      <c r="K54" s="96"/>
      <c r="L54" s="97"/>
    </row>
    <row r="55" spans="1:12" ht="34.200000000000003" thickBot="1">
      <c r="A55" s="190" t="s">
        <v>197</v>
      </c>
      <c r="B55" s="87"/>
      <c r="C55" s="87"/>
      <c r="D55" s="87"/>
      <c r="E55" s="87"/>
      <c r="F55" s="87"/>
      <c r="G55" s="87"/>
      <c r="H55" s="87"/>
      <c r="J55" s="98"/>
      <c r="K55" s="99"/>
      <c r="L55" s="100"/>
    </row>
    <row r="56" spans="1:12" ht="34.799999999999997" thickTop="1" thickBot="1">
      <c r="A56" s="191"/>
      <c r="B56" s="86" t="s">
        <v>209</v>
      </c>
      <c r="C56" s="86" t="s">
        <v>209</v>
      </c>
      <c r="D56" s="86" t="s">
        <v>209</v>
      </c>
      <c r="E56" s="86" t="s">
        <v>209</v>
      </c>
      <c r="F56" s="86" t="s">
        <v>209</v>
      </c>
      <c r="G56" s="86" t="s">
        <v>209</v>
      </c>
      <c r="H56" s="86" t="s">
        <v>209</v>
      </c>
    </row>
    <row r="57" spans="1:12" ht="34.200000000000003" thickTop="1">
      <c r="A57" s="191"/>
      <c r="B57" s="86" t="s">
        <v>210</v>
      </c>
      <c r="C57" s="86" t="s">
        <v>211</v>
      </c>
      <c r="D57" s="86" t="s">
        <v>216</v>
      </c>
      <c r="E57" s="86" t="s">
        <v>212</v>
      </c>
      <c r="F57" s="86" t="s">
        <v>213</v>
      </c>
      <c r="G57" s="86" t="s">
        <v>214</v>
      </c>
      <c r="H57" s="86" t="s">
        <v>215</v>
      </c>
      <c r="J57" s="193" t="s">
        <v>220</v>
      </c>
      <c r="K57" s="194"/>
      <c r="L57" s="195"/>
    </row>
    <row r="58" spans="1:12" ht="34.200000000000003" thickBot="1">
      <c r="A58" s="192"/>
      <c r="B58" s="88"/>
      <c r="C58" s="88"/>
      <c r="D58" s="88"/>
      <c r="E58" s="88"/>
      <c r="F58" s="88"/>
      <c r="G58" s="88"/>
      <c r="H58" s="88"/>
      <c r="J58" s="196"/>
      <c r="K58" s="197"/>
      <c r="L58" s="198"/>
    </row>
    <row r="59" spans="1:12" ht="15" thickBot="1">
      <c r="J59" s="199"/>
      <c r="K59" s="200"/>
      <c r="L59" s="201"/>
    </row>
    <row r="60" spans="1:12" ht="15" thickTop="1"/>
  </sheetData>
  <mergeCells count="11">
    <mergeCell ref="A55:A58"/>
    <mergeCell ref="J57:L59"/>
    <mergeCell ref="J2:L3"/>
    <mergeCell ref="A3:H3"/>
    <mergeCell ref="J7:L17"/>
    <mergeCell ref="A8:A20"/>
    <mergeCell ref="J19:L52"/>
    <mergeCell ref="A21:A41"/>
    <mergeCell ref="A42:A54"/>
    <mergeCell ref="A5:H5"/>
    <mergeCell ref="A2:H2"/>
  </mergeCells>
  <pageMargins left="0.7" right="0.7" top="0.75" bottom="0.75" header="0.3" footer="0.3"/>
  <pageSetup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1"/>
  <sheetViews>
    <sheetView topLeftCell="A14" workbookViewId="0">
      <selection activeCell="E12" sqref="E12"/>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46</v>
      </c>
      <c r="E10" s="37"/>
      <c r="F10" s="37"/>
      <c r="G10" s="37"/>
      <c r="H10" s="37"/>
      <c r="I10" s="37"/>
      <c r="J10" s="37"/>
      <c r="K10" s="38"/>
      <c r="L10" s="39"/>
    </row>
    <row r="11" spans="1:12" ht="22.8">
      <c r="A11" s="32" t="e">
        <f>'Bradley Center Week 2'!#REF!</f>
        <v>#REF!</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124</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1"/>
  <sheetViews>
    <sheetView topLeftCell="A16" workbookViewId="0">
      <selection activeCell="E12" sqref="E12"/>
    </sheetView>
  </sheetViews>
  <sheetFormatPr defaultRowHeight="14.4"/>
  <cols>
    <col min="1" max="1" width="48.10937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46</v>
      </c>
      <c r="E10" s="37"/>
      <c r="F10" s="37"/>
      <c r="G10" s="37"/>
      <c r="H10" s="37"/>
      <c r="I10" s="37"/>
      <c r="J10" s="37"/>
      <c r="K10" s="38"/>
      <c r="L10" s="39"/>
    </row>
    <row r="11" spans="1:12" ht="22.8">
      <c r="A11" s="32" t="e">
        <f>'Bradley Center Week 2'!#REF!</f>
        <v>#REF!</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t="s">
        <v>118</v>
      </c>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t="s">
        <v>44</v>
      </c>
      <c r="E34" s="37"/>
      <c r="F34" s="37"/>
      <c r="G34" s="37"/>
      <c r="H34" s="37"/>
      <c r="I34" s="37"/>
      <c r="J34" s="37"/>
      <c r="K34" s="38"/>
      <c r="L34" s="34"/>
      <c r="M34" s="20"/>
    </row>
    <row r="35" spans="1:13" ht="22.8">
      <c r="A35" s="30" t="e">
        <f>'Bradley Center Week 2'!#REF!</f>
        <v>#REF!</v>
      </c>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t="s">
        <v>45</v>
      </c>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51"/>
  <sheetViews>
    <sheetView topLeftCell="A31" workbookViewId="0">
      <selection activeCell="E12" sqref="E12"/>
    </sheetView>
  </sheetViews>
  <sheetFormatPr defaultRowHeight="14.4"/>
  <cols>
    <col min="1" max="1" width="43.664062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58</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119</v>
      </c>
      <c r="E10" s="37" t="s">
        <v>120</v>
      </c>
      <c r="F10" s="37"/>
      <c r="G10" s="37"/>
      <c r="H10" s="37"/>
      <c r="I10" s="37"/>
      <c r="J10" s="37"/>
      <c r="K10" s="38"/>
      <c r="L10" s="39"/>
    </row>
    <row r="11" spans="1:12" ht="22.8">
      <c r="A11" s="32" t="e">
        <f>'Bradley Center Week 2'!#REF!</f>
        <v>#REF!</v>
      </c>
      <c r="B11" s="40"/>
      <c r="C11" s="41"/>
      <c r="D11" s="79"/>
      <c r="E11" s="42" t="s">
        <v>121</v>
      </c>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t="s">
        <v>49</v>
      </c>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t="s">
        <v>45</v>
      </c>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51"/>
  <sheetViews>
    <sheetView topLeftCell="A37" workbookViewId="0">
      <selection activeCell="E12" sqref="E12"/>
    </sheetView>
  </sheetViews>
  <sheetFormatPr defaultRowHeight="14.4"/>
  <cols>
    <col min="1" max="1" width="39.8867187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63</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115</v>
      </c>
      <c r="E10" s="37"/>
      <c r="F10" s="37"/>
      <c r="G10" s="37"/>
      <c r="H10" s="37"/>
      <c r="I10" s="37"/>
      <c r="J10" s="37"/>
      <c r="K10" s="38"/>
      <c r="L10" s="39"/>
    </row>
    <row r="11" spans="1:12" ht="22.8">
      <c r="A11" s="32" t="e">
        <f>'Bradley Center Week 2'!#REF!</f>
        <v>#REF!</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t="s">
        <v>49</v>
      </c>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t="s">
        <v>45</v>
      </c>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124</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2"/>
  <sheetViews>
    <sheetView showGridLines="0" topLeftCell="A10" zoomScale="40" zoomScaleNormal="40" zoomScaleSheetLayoutView="40" workbookViewId="0">
      <selection activeCell="G8" sqref="G8"/>
    </sheetView>
  </sheetViews>
  <sheetFormatPr defaultRowHeight="14.4"/>
  <cols>
    <col min="1" max="1" width="12.33203125" customWidth="1"/>
    <col min="2" max="8" width="50.88671875" customWidth="1"/>
    <col min="9" max="9" width="2.33203125" customWidth="1"/>
    <col min="10" max="10" width="11.33203125" customWidth="1"/>
    <col min="11" max="11" width="11.6640625" customWidth="1"/>
    <col min="12" max="12" width="12" customWidth="1"/>
  </cols>
  <sheetData>
    <row r="1" spans="1:12" ht="4.5" customHeight="1" thickBot="1"/>
    <row r="2" spans="1:12" ht="64.5" customHeight="1" thickTop="1">
      <c r="A2" s="205" t="s">
        <v>256</v>
      </c>
      <c r="B2" s="205"/>
      <c r="C2" s="205"/>
      <c r="D2" s="205"/>
      <c r="E2" s="205"/>
      <c r="F2" s="205"/>
      <c r="G2" s="205"/>
      <c r="H2" s="205"/>
      <c r="J2" s="137" t="s">
        <v>229</v>
      </c>
      <c r="K2" s="138"/>
      <c r="L2" s="139"/>
    </row>
    <row r="3" spans="1:12" ht="39" customHeight="1">
      <c r="A3" s="146" t="s">
        <v>223</v>
      </c>
      <c r="B3" s="146"/>
      <c r="C3" s="146"/>
      <c r="D3" s="146"/>
      <c r="E3" s="146"/>
      <c r="F3" s="146"/>
      <c r="G3" s="146"/>
      <c r="H3" s="146"/>
      <c r="J3" s="140"/>
      <c r="K3" s="141"/>
      <c r="L3" s="142"/>
    </row>
    <row r="4" spans="1:12" ht="15" thickBot="1">
      <c r="J4" s="143"/>
      <c r="K4" s="144"/>
      <c r="L4" s="145"/>
    </row>
    <row r="5" spans="1:12" ht="15.6" thickTop="1" thickBot="1">
      <c r="A5" s="147"/>
      <c r="B5" s="147"/>
      <c r="C5" s="147"/>
      <c r="D5" s="147"/>
      <c r="E5" s="147"/>
      <c r="F5" s="147"/>
      <c r="G5" s="147"/>
      <c r="H5" s="147"/>
      <c r="J5" s="83"/>
      <c r="K5" s="83"/>
      <c r="L5" s="83"/>
    </row>
    <row r="6" spans="1:12" ht="24" thickBot="1">
      <c r="A6" s="27"/>
      <c r="B6" s="89" t="s">
        <v>31</v>
      </c>
      <c r="C6" s="91" t="s">
        <v>0</v>
      </c>
      <c r="D6" s="93" t="s">
        <v>1</v>
      </c>
      <c r="E6" s="89" t="s">
        <v>2</v>
      </c>
      <c r="F6" s="91" t="s">
        <v>3</v>
      </c>
      <c r="G6" s="93" t="s">
        <v>4</v>
      </c>
      <c r="H6" s="89" t="s">
        <v>32</v>
      </c>
      <c r="J6" s="83"/>
      <c r="K6" s="107" t="s">
        <v>237</v>
      </c>
      <c r="L6" s="83"/>
    </row>
    <row r="7" spans="1:12" ht="24" customHeight="1" thickTop="1" thickBot="1">
      <c r="A7" s="28"/>
      <c r="B7" s="90">
        <v>45396</v>
      </c>
      <c r="C7" s="92">
        <v>45397</v>
      </c>
      <c r="D7" s="94">
        <v>45398</v>
      </c>
      <c r="E7" s="90">
        <v>45399</v>
      </c>
      <c r="F7" s="92">
        <v>45400</v>
      </c>
      <c r="G7" s="94">
        <v>45401</v>
      </c>
      <c r="H7" s="90">
        <v>45402</v>
      </c>
      <c r="J7" s="148" t="s">
        <v>217</v>
      </c>
      <c r="K7" s="149"/>
      <c r="L7" s="150"/>
    </row>
    <row r="8" spans="1:12" ht="27.75" customHeight="1">
      <c r="A8" s="157" t="s">
        <v>144</v>
      </c>
      <c r="B8" s="111"/>
      <c r="C8" s="111"/>
      <c r="D8" s="112"/>
      <c r="E8" s="112"/>
      <c r="F8" s="112"/>
      <c r="G8" s="112"/>
      <c r="H8" s="111"/>
      <c r="J8" s="151"/>
      <c r="K8" s="152"/>
      <c r="L8" s="153"/>
    </row>
    <row r="9" spans="1:12" ht="27.75" customHeight="1">
      <c r="A9" s="158"/>
      <c r="B9" s="109"/>
      <c r="C9" s="109"/>
      <c r="D9" s="109"/>
      <c r="E9" s="109"/>
      <c r="F9" s="109"/>
      <c r="G9" s="109"/>
      <c r="H9" s="109"/>
      <c r="J9" s="151"/>
      <c r="K9" s="152"/>
      <c r="L9" s="153"/>
    </row>
    <row r="10" spans="1:12" ht="27.75" customHeight="1">
      <c r="A10" s="158"/>
      <c r="B10" s="109" t="s">
        <v>283</v>
      </c>
      <c r="C10" s="109" t="s">
        <v>348</v>
      </c>
      <c r="D10" s="109" t="s">
        <v>323</v>
      </c>
      <c r="E10" s="123" t="s">
        <v>327</v>
      </c>
      <c r="F10" s="109" t="s">
        <v>324</v>
      </c>
      <c r="G10" s="109" t="s">
        <v>328</v>
      </c>
      <c r="H10" s="117" t="s">
        <v>329</v>
      </c>
      <c r="I10" s="108"/>
      <c r="J10" s="151"/>
      <c r="K10" s="152"/>
      <c r="L10" s="153"/>
    </row>
    <row r="11" spans="1:12" ht="27.75" customHeight="1">
      <c r="A11" s="158"/>
      <c r="B11" s="127" t="s">
        <v>284</v>
      </c>
      <c r="C11" s="127" t="s">
        <v>284</v>
      </c>
      <c r="D11" s="127" t="s">
        <v>284</v>
      </c>
      <c r="E11" s="127" t="s">
        <v>284</v>
      </c>
      <c r="F11" s="127" t="s">
        <v>284</v>
      </c>
      <c r="G11" s="109" t="s">
        <v>264</v>
      </c>
      <c r="H11" s="127" t="s">
        <v>284</v>
      </c>
      <c r="I11" s="108"/>
      <c r="J11" s="151"/>
      <c r="K11" s="152"/>
      <c r="L11" s="153"/>
    </row>
    <row r="12" spans="1:12" ht="27.75" customHeight="1">
      <c r="A12" s="158"/>
      <c r="B12" s="109" t="s">
        <v>285</v>
      </c>
      <c r="C12" s="109" t="s">
        <v>285</v>
      </c>
      <c r="D12" s="109" t="s">
        <v>285</v>
      </c>
      <c r="E12" s="109" t="s">
        <v>285</v>
      </c>
      <c r="F12" s="109" t="s">
        <v>285</v>
      </c>
      <c r="G12" s="127" t="s">
        <v>284</v>
      </c>
      <c r="H12" s="109" t="s">
        <v>285</v>
      </c>
      <c r="I12" s="108"/>
      <c r="J12" s="151"/>
      <c r="K12" s="152"/>
      <c r="L12" s="153"/>
    </row>
    <row r="13" spans="1:12" ht="27.75" customHeight="1">
      <c r="A13" s="158"/>
      <c r="B13" s="109"/>
      <c r="C13" s="109"/>
      <c r="D13" s="109"/>
      <c r="E13" s="109"/>
      <c r="F13" s="109"/>
      <c r="G13" s="109" t="s">
        <v>285</v>
      </c>
      <c r="H13" s="109"/>
      <c r="I13" s="108"/>
      <c r="J13" s="151"/>
      <c r="K13" s="152"/>
      <c r="L13" s="153"/>
    </row>
    <row r="14" spans="1:12" ht="27.75" customHeight="1">
      <c r="A14" s="158"/>
      <c r="B14" s="109" t="s">
        <v>262</v>
      </c>
      <c r="C14" s="109" t="s">
        <v>262</v>
      </c>
      <c r="D14" s="109" t="s">
        <v>262</v>
      </c>
      <c r="E14" s="109" t="s">
        <v>262</v>
      </c>
      <c r="F14" s="109" t="s">
        <v>262</v>
      </c>
      <c r="G14" s="109"/>
      <c r="H14" s="109" t="s">
        <v>262</v>
      </c>
      <c r="I14" s="108"/>
      <c r="J14" s="151"/>
      <c r="K14" s="152"/>
      <c r="L14" s="153"/>
    </row>
    <row r="15" spans="1:12" ht="27.75" customHeight="1">
      <c r="A15" s="158"/>
      <c r="B15" s="109" t="s">
        <v>239</v>
      </c>
      <c r="C15" s="109" t="s">
        <v>239</v>
      </c>
      <c r="D15" s="109" t="s">
        <v>239</v>
      </c>
      <c r="E15" s="109" t="s">
        <v>239</v>
      </c>
      <c r="F15" s="109" t="s">
        <v>239</v>
      </c>
      <c r="G15" s="109" t="s">
        <v>262</v>
      </c>
      <c r="H15" s="109" t="s">
        <v>239</v>
      </c>
      <c r="I15" s="108"/>
      <c r="J15" s="151"/>
      <c r="K15" s="152"/>
      <c r="L15" s="153"/>
    </row>
    <row r="16" spans="1:12" ht="27.75" customHeight="1">
      <c r="A16" s="158"/>
      <c r="B16" s="109" t="s">
        <v>275</v>
      </c>
      <c r="C16" s="109" t="s">
        <v>275</v>
      </c>
      <c r="D16" s="109" t="s">
        <v>275</v>
      </c>
      <c r="E16" s="109" t="s">
        <v>275</v>
      </c>
      <c r="F16" s="109" t="s">
        <v>275</v>
      </c>
      <c r="G16" s="109" t="s">
        <v>239</v>
      </c>
      <c r="H16" s="109" t="s">
        <v>275</v>
      </c>
      <c r="I16" s="108"/>
      <c r="J16" s="151"/>
      <c r="K16" s="152"/>
      <c r="L16" s="153"/>
    </row>
    <row r="17" spans="1:12" ht="27.75" customHeight="1" thickBot="1">
      <c r="A17" s="158"/>
      <c r="B17" s="109" t="s">
        <v>276</v>
      </c>
      <c r="C17" s="109" t="s">
        <v>276</v>
      </c>
      <c r="D17" s="109" t="s">
        <v>276</v>
      </c>
      <c r="E17" s="109" t="s">
        <v>276</v>
      </c>
      <c r="F17" s="109" t="s">
        <v>276</v>
      </c>
      <c r="G17" s="109" t="s">
        <v>275</v>
      </c>
      <c r="H17" s="109" t="s">
        <v>276</v>
      </c>
      <c r="I17" s="108"/>
      <c r="J17" s="154"/>
      <c r="K17" s="155"/>
      <c r="L17" s="156"/>
    </row>
    <row r="18" spans="1:12" ht="27.75" customHeight="1" thickTop="1" thickBot="1">
      <c r="A18" s="158"/>
      <c r="B18" s="109"/>
      <c r="C18" s="109"/>
      <c r="D18" s="109"/>
      <c r="E18" s="109"/>
      <c r="F18" s="109"/>
      <c r="G18" s="109" t="s">
        <v>276</v>
      </c>
      <c r="H18" s="109"/>
      <c r="I18" s="108"/>
    </row>
    <row r="19" spans="1:12" ht="27.75" customHeight="1">
      <c r="A19" s="158"/>
      <c r="B19" s="109"/>
      <c r="C19" s="109"/>
      <c r="D19" s="109"/>
      <c r="E19" s="109"/>
      <c r="F19" s="109"/>
      <c r="G19" s="109"/>
      <c r="H19" s="109"/>
      <c r="I19" s="108"/>
      <c r="J19" s="160" t="s">
        <v>232</v>
      </c>
      <c r="K19" s="161"/>
      <c r="L19" s="162"/>
    </row>
    <row r="20" spans="1:12" ht="18.600000000000001" customHeight="1" thickBot="1">
      <c r="A20" s="159"/>
      <c r="B20" s="109"/>
      <c r="C20" s="109"/>
      <c r="D20" s="109"/>
      <c r="E20" s="109"/>
      <c r="F20" s="109"/>
      <c r="G20" s="109"/>
      <c r="H20" s="109"/>
      <c r="I20" s="108"/>
      <c r="J20" s="163"/>
      <c r="K20" s="141"/>
      <c r="L20" s="164"/>
    </row>
    <row r="21" spans="1:12" ht="27.75" customHeight="1">
      <c r="A21" s="168" t="s">
        <v>163</v>
      </c>
      <c r="B21" s="111"/>
      <c r="C21" s="116"/>
      <c r="D21" s="111"/>
      <c r="E21" s="111"/>
      <c r="F21" s="111"/>
      <c r="G21" s="111"/>
      <c r="H21" s="111"/>
      <c r="I21" s="108"/>
      <c r="J21" s="163"/>
      <c r="K21" s="141"/>
      <c r="L21" s="164"/>
    </row>
    <row r="22" spans="1:12" ht="27.75" customHeight="1">
      <c r="A22" s="169"/>
      <c r="B22" s="109"/>
      <c r="C22" s="109"/>
      <c r="D22" s="109"/>
      <c r="E22" s="109"/>
      <c r="F22" s="109"/>
      <c r="G22" s="109"/>
      <c r="H22" s="109"/>
      <c r="I22" s="108"/>
      <c r="J22" s="163"/>
      <c r="K22" s="141"/>
      <c r="L22" s="164"/>
    </row>
    <row r="23" spans="1:12" ht="27.75" customHeight="1">
      <c r="A23" s="169"/>
      <c r="B23" s="109" t="s">
        <v>441</v>
      </c>
      <c r="C23" s="109" t="s">
        <v>352</v>
      </c>
      <c r="D23" s="109" t="s">
        <v>380</v>
      </c>
      <c r="E23" s="109" t="s">
        <v>428</v>
      </c>
      <c r="F23" s="109" t="s">
        <v>288</v>
      </c>
      <c r="G23" s="109" t="s">
        <v>107</v>
      </c>
      <c r="H23" s="109" t="s">
        <v>291</v>
      </c>
      <c r="I23" s="108"/>
      <c r="J23" s="163"/>
      <c r="K23" s="141"/>
      <c r="L23" s="164"/>
    </row>
    <row r="24" spans="1:12" ht="27.75" customHeight="1">
      <c r="A24" s="169"/>
      <c r="B24" s="109"/>
      <c r="C24" s="109"/>
      <c r="D24" s="109"/>
      <c r="E24" s="109"/>
      <c r="F24" s="109"/>
      <c r="G24" s="109" t="s">
        <v>290</v>
      </c>
      <c r="H24" s="109" t="s">
        <v>292</v>
      </c>
      <c r="I24" s="108"/>
      <c r="J24" s="163"/>
      <c r="K24" s="141"/>
      <c r="L24" s="164"/>
    </row>
    <row r="25" spans="1:12" ht="27.75" customHeight="1">
      <c r="A25" s="169"/>
      <c r="B25" s="109" t="s">
        <v>365</v>
      </c>
      <c r="C25" s="109" t="s">
        <v>310</v>
      </c>
      <c r="D25" s="109" t="s">
        <v>354</v>
      </c>
      <c r="E25" s="109" t="s">
        <v>429</v>
      </c>
      <c r="F25" s="109"/>
      <c r="G25" s="109"/>
      <c r="H25" s="109"/>
      <c r="I25" s="108"/>
      <c r="J25" s="163"/>
      <c r="K25" s="141"/>
      <c r="L25" s="164"/>
    </row>
    <row r="26" spans="1:12" ht="27.75" customHeight="1">
      <c r="A26" s="169"/>
      <c r="B26" s="109"/>
      <c r="C26" s="109"/>
      <c r="D26" s="109"/>
      <c r="E26" s="109"/>
      <c r="F26" s="109"/>
      <c r="G26" s="109"/>
      <c r="H26" s="109"/>
      <c r="I26" s="108"/>
      <c r="J26" s="163"/>
      <c r="K26" s="141"/>
      <c r="L26" s="164"/>
    </row>
    <row r="27" spans="1:12" ht="27.75" customHeight="1">
      <c r="A27" s="169"/>
      <c r="B27" s="109" t="s">
        <v>287</v>
      </c>
      <c r="C27" s="128" t="s">
        <v>379</v>
      </c>
      <c r="D27" s="109" t="s">
        <v>281</v>
      </c>
      <c r="E27" s="109"/>
      <c r="F27" s="109" t="s">
        <v>289</v>
      </c>
      <c r="G27" s="109" t="s">
        <v>281</v>
      </c>
      <c r="H27" s="109" t="s">
        <v>293</v>
      </c>
      <c r="I27" s="108"/>
      <c r="J27" s="163"/>
      <c r="K27" s="141"/>
      <c r="L27" s="164"/>
    </row>
    <row r="28" spans="1:12" ht="27.75" customHeight="1">
      <c r="A28" s="169"/>
      <c r="B28" s="109"/>
      <c r="C28" s="109"/>
      <c r="D28" s="109"/>
      <c r="E28" s="109"/>
      <c r="F28" s="109"/>
      <c r="G28" s="109"/>
      <c r="H28" s="109"/>
      <c r="I28" s="108"/>
      <c r="J28" s="163"/>
      <c r="K28" s="141"/>
      <c r="L28" s="164"/>
    </row>
    <row r="29" spans="1:12" ht="27.75" customHeight="1" thickBot="1">
      <c r="A29" s="169"/>
      <c r="B29" s="109"/>
      <c r="C29" s="109"/>
      <c r="D29" s="109"/>
      <c r="E29" s="109"/>
      <c r="F29" s="109"/>
      <c r="G29" s="109"/>
      <c r="H29" s="109"/>
      <c r="I29" s="108"/>
      <c r="J29" s="165"/>
      <c r="K29" s="166"/>
      <c r="L29" s="167"/>
    </row>
    <row r="30" spans="1:12" ht="27.75" customHeight="1" thickBot="1">
      <c r="A30" s="169"/>
      <c r="B30" s="127" t="s">
        <v>271</v>
      </c>
      <c r="C30" s="127" t="s">
        <v>271</v>
      </c>
      <c r="D30" s="127" t="s">
        <v>271</v>
      </c>
      <c r="E30" s="127" t="s">
        <v>271</v>
      </c>
      <c r="F30" s="127" t="s">
        <v>271</v>
      </c>
      <c r="G30" s="127" t="s">
        <v>271</v>
      </c>
      <c r="H30" s="127" t="s">
        <v>271</v>
      </c>
      <c r="I30" s="108"/>
      <c r="J30" s="101"/>
      <c r="K30" s="101"/>
      <c r="L30" s="101"/>
    </row>
    <row r="31" spans="1:12" ht="27.75" customHeight="1">
      <c r="A31" s="169"/>
      <c r="B31" s="109"/>
      <c r="C31" s="109"/>
      <c r="D31" s="109"/>
      <c r="E31" s="109"/>
      <c r="F31" s="109"/>
      <c r="G31" s="109"/>
      <c r="H31" s="109"/>
      <c r="I31" s="108"/>
      <c r="J31" s="206" t="s">
        <v>236</v>
      </c>
      <c r="K31" s="172"/>
      <c r="L31" s="173"/>
    </row>
    <row r="32" spans="1:12" ht="27.75" customHeight="1">
      <c r="A32" s="169"/>
      <c r="B32" s="109" t="s">
        <v>297</v>
      </c>
      <c r="C32" s="109" t="s">
        <v>297</v>
      </c>
      <c r="D32" s="109" t="s">
        <v>297</v>
      </c>
      <c r="E32" s="109" t="s">
        <v>297</v>
      </c>
      <c r="F32" s="109" t="s">
        <v>297</v>
      </c>
      <c r="G32" s="109" t="s">
        <v>297</v>
      </c>
      <c r="H32" s="109" t="s">
        <v>297</v>
      </c>
      <c r="J32" s="174"/>
      <c r="K32" s="175"/>
      <c r="L32" s="176"/>
    </row>
    <row r="33" spans="1:16" ht="27.75" customHeight="1">
      <c r="A33" s="169"/>
      <c r="B33" s="109"/>
      <c r="C33" s="109"/>
      <c r="D33" s="109"/>
      <c r="E33" s="109"/>
      <c r="F33" s="109"/>
      <c r="G33" s="109"/>
      <c r="H33" s="109"/>
      <c r="J33" s="174"/>
      <c r="K33" s="175"/>
      <c r="L33" s="176"/>
    </row>
    <row r="34" spans="1:16" ht="27.75" customHeight="1">
      <c r="A34" s="169"/>
      <c r="B34" s="109" t="s">
        <v>298</v>
      </c>
      <c r="C34" s="109" t="s">
        <v>298</v>
      </c>
      <c r="D34" s="109" t="s">
        <v>298</v>
      </c>
      <c r="E34" s="109" t="s">
        <v>298</v>
      </c>
      <c r="F34" s="109" t="s">
        <v>298</v>
      </c>
      <c r="G34" s="109" t="s">
        <v>298</v>
      </c>
      <c r="H34" s="109" t="s">
        <v>298</v>
      </c>
      <c r="J34" s="174"/>
      <c r="K34" s="175"/>
      <c r="L34" s="176"/>
    </row>
    <row r="35" spans="1:16" ht="27.75" customHeight="1">
      <c r="A35" s="169"/>
      <c r="B35" s="109"/>
      <c r="C35" s="109"/>
      <c r="D35" s="109"/>
      <c r="E35" s="109"/>
      <c r="F35" s="109"/>
      <c r="G35" s="109"/>
      <c r="H35" s="109"/>
      <c r="J35" s="174"/>
      <c r="K35" s="175"/>
      <c r="L35" s="176"/>
    </row>
    <row r="36" spans="1:16" ht="27.75" customHeight="1">
      <c r="A36" s="169"/>
      <c r="B36" s="109" t="s">
        <v>274</v>
      </c>
      <c r="C36" s="109" t="s">
        <v>274</v>
      </c>
      <c r="D36" s="109" t="s">
        <v>274</v>
      </c>
      <c r="E36" s="109" t="s">
        <v>274</v>
      </c>
      <c r="F36" s="109" t="s">
        <v>274</v>
      </c>
      <c r="G36" s="109" t="s">
        <v>274</v>
      </c>
      <c r="H36" s="109" t="s">
        <v>274</v>
      </c>
      <c r="J36" s="174"/>
      <c r="K36" s="175"/>
      <c r="L36" s="176"/>
    </row>
    <row r="37" spans="1:16" ht="27.75" customHeight="1">
      <c r="A37" s="169"/>
      <c r="B37" s="109"/>
      <c r="C37" s="109"/>
      <c r="D37" s="109"/>
      <c r="E37" s="109"/>
      <c r="F37" s="109"/>
      <c r="G37" s="109"/>
      <c r="H37" s="109"/>
      <c r="I37" s="15"/>
      <c r="J37" s="174"/>
      <c r="K37" s="175"/>
      <c r="L37" s="176"/>
    </row>
    <row r="38" spans="1:16" ht="27.75" customHeight="1">
      <c r="A38" s="169"/>
      <c r="B38" s="109" t="s">
        <v>275</v>
      </c>
      <c r="C38" s="109" t="s">
        <v>275</v>
      </c>
      <c r="D38" s="109" t="s">
        <v>275</v>
      </c>
      <c r="E38" s="109" t="s">
        <v>275</v>
      </c>
      <c r="F38" s="109" t="s">
        <v>275</v>
      </c>
      <c r="G38" s="109" t="s">
        <v>275</v>
      </c>
      <c r="H38" s="109" t="s">
        <v>275</v>
      </c>
      <c r="I38" s="15"/>
      <c r="J38" s="174"/>
      <c r="K38" s="175"/>
      <c r="L38" s="176"/>
    </row>
    <row r="39" spans="1:16" ht="27.75" customHeight="1">
      <c r="A39" s="169"/>
      <c r="B39" s="109"/>
      <c r="C39" s="109"/>
      <c r="D39" s="109"/>
      <c r="E39" s="109"/>
      <c r="F39" s="109"/>
      <c r="G39" s="109"/>
      <c r="H39" s="109"/>
      <c r="J39" s="174"/>
      <c r="K39" s="175"/>
      <c r="L39" s="176"/>
    </row>
    <row r="40" spans="1:16" ht="27.75" customHeight="1">
      <c r="A40" s="169"/>
      <c r="B40" s="109" t="s">
        <v>252</v>
      </c>
      <c r="C40" s="109" t="s">
        <v>252</v>
      </c>
      <c r="D40" s="109" t="s">
        <v>252</v>
      </c>
      <c r="E40" s="109" t="s">
        <v>252</v>
      </c>
      <c r="F40" s="109" t="s">
        <v>252</v>
      </c>
      <c r="G40" s="109" t="s">
        <v>252</v>
      </c>
      <c r="H40" s="109" t="s">
        <v>252</v>
      </c>
      <c r="J40" s="174"/>
      <c r="K40" s="175"/>
      <c r="L40" s="176"/>
    </row>
    <row r="41" spans="1:16" ht="27.75" customHeight="1" thickBot="1">
      <c r="A41" s="170"/>
      <c r="B41" s="109"/>
      <c r="C41" s="109"/>
      <c r="D41" s="109"/>
      <c r="E41" s="109"/>
      <c r="F41" s="109"/>
      <c r="G41" s="109"/>
      <c r="H41" s="109"/>
      <c r="J41" s="177"/>
      <c r="K41" s="178"/>
      <c r="L41" s="179"/>
    </row>
    <row r="42" spans="1:16" ht="27.75" customHeight="1" thickBot="1">
      <c r="A42" s="180" t="s">
        <v>169</v>
      </c>
      <c r="B42" s="111"/>
      <c r="C42" s="111"/>
      <c r="D42" s="111"/>
      <c r="E42" s="111"/>
      <c r="F42" s="111"/>
      <c r="G42" s="111"/>
      <c r="H42" s="111"/>
      <c r="J42" s="105"/>
      <c r="K42" s="105"/>
      <c r="L42" s="105"/>
    </row>
    <row r="43" spans="1:16" ht="27.75" customHeight="1">
      <c r="A43" s="181"/>
      <c r="B43" s="109"/>
      <c r="C43" s="109"/>
      <c r="D43" s="109"/>
      <c r="E43" s="109"/>
      <c r="F43" s="109"/>
      <c r="G43" s="109"/>
      <c r="H43" s="109"/>
      <c r="J43" s="207" t="s">
        <v>234</v>
      </c>
      <c r="K43" s="183"/>
      <c r="L43" s="184"/>
      <c r="P43" s="16"/>
    </row>
    <row r="44" spans="1:16" ht="27.75" customHeight="1">
      <c r="A44" s="181"/>
      <c r="B44" s="109" t="s">
        <v>383</v>
      </c>
      <c r="C44" s="109" t="s">
        <v>399</v>
      </c>
      <c r="D44" s="109" t="s">
        <v>381</v>
      </c>
      <c r="E44" s="109" t="s">
        <v>403</v>
      </c>
      <c r="F44" s="109" t="s">
        <v>353</v>
      </c>
      <c r="G44" s="109" t="s">
        <v>274</v>
      </c>
      <c r="H44" s="109" t="s">
        <v>333</v>
      </c>
      <c r="J44" s="185"/>
      <c r="K44" s="141"/>
      <c r="L44" s="186"/>
      <c r="P44" s="16"/>
    </row>
    <row r="45" spans="1:16" ht="27.75" customHeight="1">
      <c r="A45" s="181"/>
      <c r="B45" s="109" t="s">
        <v>384</v>
      </c>
      <c r="C45" s="109"/>
      <c r="D45" s="109" t="s">
        <v>382</v>
      </c>
      <c r="E45" s="109" t="s">
        <v>404</v>
      </c>
      <c r="F45" s="109" t="s">
        <v>363</v>
      </c>
      <c r="G45" s="109" t="s">
        <v>112</v>
      </c>
      <c r="H45" s="109"/>
      <c r="J45" s="185"/>
      <c r="K45" s="141"/>
      <c r="L45" s="186"/>
      <c r="P45" s="16"/>
    </row>
    <row r="46" spans="1:16" ht="27.75" customHeight="1">
      <c r="A46" s="181"/>
      <c r="B46" s="109"/>
      <c r="C46" s="109" t="s">
        <v>360</v>
      </c>
      <c r="D46" s="109"/>
      <c r="E46" s="109"/>
      <c r="F46" s="109" t="s">
        <v>69</v>
      </c>
      <c r="G46" s="109"/>
      <c r="H46" s="109" t="s">
        <v>364</v>
      </c>
      <c r="J46" s="185"/>
      <c r="K46" s="141"/>
      <c r="L46" s="186"/>
      <c r="P46" s="16"/>
    </row>
    <row r="47" spans="1:16" ht="27.75" customHeight="1">
      <c r="A47" s="181"/>
      <c r="B47" s="109" t="s">
        <v>345</v>
      </c>
      <c r="C47" s="109"/>
      <c r="D47" s="109"/>
      <c r="E47" s="109"/>
      <c r="F47" s="117"/>
      <c r="G47" s="109"/>
      <c r="H47" s="109"/>
      <c r="J47" s="185"/>
      <c r="K47" s="141"/>
      <c r="L47" s="186"/>
      <c r="P47" s="16"/>
    </row>
    <row r="48" spans="1:16" ht="27.75" customHeight="1">
      <c r="A48" s="181"/>
      <c r="B48" s="109"/>
      <c r="C48" s="109"/>
      <c r="D48" s="109"/>
      <c r="E48" s="109"/>
      <c r="F48" s="109"/>
      <c r="G48" s="109"/>
      <c r="H48" s="109"/>
      <c r="J48" s="185"/>
      <c r="K48" s="141"/>
      <c r="L48" s="186"/>
      <c r="P48" s="16"/>
    </row>
    <row r="49" spans="1:16" ht="27.75" customHeight="1">
      <c r="A49" s="181"/>
      <c r="B49" s="109"/>
      <c r="C49" s="109"/>
      <c r="D49" s="109"/>
      <c r="E49" s="109"/>
      <c r="F49" s="117"/>
      <c r="G49" s="109"/>
      <c r="H49" s="109"/>
      <c r="J49" s="185"/>
      <c r="K49" s="141"/>
      <c r="L49" s="186"/>
      <c r="P49" s="16"/>
    </row>
    <row r="50" spans="1:16" ht="27.75" customHeight="1">
      <c r="A50" s="181"/>
      <c r="B50" s="109"/>
      <c r="C50" s="109"/>
      <c r="D50" s="117"/>
      <c r="E50" s="109"/>
      <c r="F50" s="109"/>
      <c r="G50" s="109"/>
      <c r="H50" s="109"/>
      <c r="J50" s="185"/>
      <c r="K50" s="141"/>
      <c r="L50" s="186"/>
      <c r="P50" s="16"/>
    </row>
    <row r="51" spans="1:16" ht="27.75" customHeight="1">
      <c r="A51" s="181"/>
      <c r="B51" s="109" t="s">
        <v>277</v>
      </c>
      <c r="C51" s="109" t="s">
        <v>277</v>
      </c>
      <c r="D51" s="109" t="s">
        <v>277</v>
      </c>
      <c r="E51" s="109" t="s">
        <v>277</v>
      </c>
      <c r="F51" s="109" t="s">
        <v>277</v>
      </c>
      <c r="G51" s="109" t="s">
        <v>277</v>
      </c>
      <c r="H51" s="109" t="s">
        <v>277</v>
      </c>
      <c r="J51" s="185"/>
      <c r="K51" s="141"/>
      <c r="L51" s="186"/>
      <c r="P51" s="16"/>
    </row>
    <row r="52" spans="1:16" ht="27.75" customHeight="1">
      <c r="A52" s="181"/>
      <c r="B52" s="109"/>
      <c r="C52" s="109"/>
      <c r="D52" s="109"/>
      <c r="E52" s="109"/>
      <c r="F52" s="109"/>
      <c r="G52" s="109"/>
      <c r="H52" s="109"/>
      <c r="J52" s="185"/>
      <c r="K52" s="141"/>
      <c r="L52" s="186"/>
    </row>
    <row r="53" spans="1:16" ht="27.75" customHeight="1">
      <c r="A53" s="181"/>
      <c r="B53" s="109" t="s">
        <v>275</v>
      </c>
      <c r="C53" s="109" t="s">
        <v>275</v>
      </c>
      <c r="D53" s="109" t="s">
        <v>275</v>
      </c>
      <c r="E53" s="109" t="s">
        <v>275</v>
      </c>
      <c r="F53" s="109" t="s">
        <v>275</v>
      </c>
      <c r="G53" s="109" t="s">
        <v>275</v>
      </c>
      <c r="H53" s="109" t="s">
        <v>275</v>
      </c>
      <c r="J53" s="185"/>
      <c r="K53" s="141"/>
      <c r="L53" s="186"/>
    </row>
    <row r="54" spans="1:16" ht="47.4" customHeight="1">
      <c r="A54" s="181"/>
      <c r="B54" s="109" t="s">
        <v>276</v>
      </c>
      <c r="C54" s="109" t="s">
        <v>276</v>
      </c>
      <c r="D54" s="109" t="s">
        <v>276</v>
      </c>
      <c r="E54" s="109" t="s">
        <v>276</v>
      </c>
      <c r="F54" s="109" t="s">
        <v>276</v>
      </c>
      <c r="G54" s="109" t="s">
        <v>276</v>
      </c>
      <c r="H54" s="109" t="s">
        <v>276</v>
      </c>
      <c r="J54" s="185"/>
      <c r="K54" s="141"/>
      <c r="L54" s="186"/>
    </row>
    <row r="55" spans="1:16" ht="27.75" hidden="1" customHeight="1" thickBot="1">
      <c r="A55" s="190" t="s">
        <v>197</v>
      </c>
      <c r="B55" s="118"/>
      <c r="C55" s="118"/>
      <c r="D55" s="109"/>
      <c r="E55" s="118"/>
      <c r="F55" s="118"/>
      <c r="G55" s="118"/>
      <c r="H55" s="118"/>
      <c r="J55" s="187"/>
      <c r="K55" s="188"/>
      <c r="L55" s="189"/>
    </row>
    <row r="56" spans="1:16" ht="27.75" hidden="1" customHeight="1" thickBot="1">
      <c r="A56" s="191"/>
      <c r="B56" s="109" t="s">
        <v>239</v>
      </c>
      <c r="C56" s="109" t="s">
        <v>238</v>
      </c>
      <c r="D56" s="109"/>
      <c r="E56" s="109" t="s">
        <v>239</v>
      </c>
      <c r="F56" s="109" t="s">
        <v>238</v>
      </c>
      <c r="G56" s="109" t="s">
        <v>238</v>
      </c>
      <c r="H56" s="109" t="s">
        <v>238</v>
      </c>
    </row>
    <row r="57" spans="1:16" ht="27.75" hidden="1" customHeight="1" thickTop="1">
      <c r="A57" s="191"/>
      <c r="B57" s="109" t="s">
        <v>241</v>
      </c>
      <c r="C57" s="109" t="s">
        <v>242</v>
      </c>
      <c r="D57" s="109"/>
      <c r="E57" s="109" t="s">
        <v>243</v>
      </c>
      <c r="F57" s="109" t="s">
        <v>244</v>
      </c>
      <c r="G57" s="109" t="s">
        <v>253</v>
      </c>
      <c r="H57" s="109" t="s">
        <v>254</v>
      </c>
      <c r="J57" s="193" t="s">
        <v>220</v>
      </c>
      <c r="K57" s="194"/>
      <c r="L57" s="195"/>
    </row>
    <row r="58" spans="1:16" ht="27.75" hidden="1" customHeight="1" thickBot="1">
      <c r="A58" s="192"/>
      <c r="B58" s="119" t="s">
        <v>245</v>
      </c>
      <c r="C58" s="120" t="s">
        <v>246</v>
      </c>
      <c r="D58" s="109"/>
      <c r="E58" s="120" t="s">
        <v>247</v>
      </c>
      <c r="F58" s="120" t="s">
        <v>248</v>
      </c>
      <c r="G58" s="120" t="s">
        <v>249</v>
      </c>
      <c r="H58" s="120" t="s">
        <v>250</v>
      </c>
      <c r="J58" s="196"/>
      <c r="K58" s="197"/>
      <c r="L58" s="198"/>
    </row>
    <row r="59" spans="1:16" ht="30" customHeight="1" thickBot="1">
      <c r="B59" s="109"/>
      <c r="C59" s="109"/>
      <c r="D59" s="109"/>
      <c r="E59" s="124"/>
      <c r="F59" s="109"/>
      <c r="G59" s="109"/>
      <c r="H59" s="109"/>
      <c r="J59" s="199"/>
      <c r="K59" s="200"/>
      <c r="L59" s="201"/>
    </row>
    <row r="60" spans="1:16" ht="35.1" customHeight="1" thickTop="1" thickBot="1">
      <c r="B60" s="133" t="s">
        <v>255</v>
      </c>
      <c r="C60" s="202"/>
      <c r="D60" s="202"/>
      <c r="E60" s="202"/>
      <c r="F60" s="202"/>
      <c r="G60" s="202"/>
      <c r="H60" s="203"/>
    </row>
    <row r="61" spans="1:16" ht="15" thickBot="1"/>
    <row r="62" spans="1:16" ht="35.1" customHeight="1" thickBot="1">
      <c r="B62" s="204" t="s">
        <v>231</v>
      </c>
      <c r="C62" s="134"/>
      <c r="D62" s="134"/>
      <c r="E62" s="134"/>
      <c r="F62" s="134"/>
      <c r="G62" s="134"/>
      <c r="H62" s="135"/>
      <c r="J62" s="114"/>
      <c r="K62" s="114"/>
      <c r="L62" s="115"/>
    </row>
  </sheetData>
  <mergeCells count="15">
    <mergeCell ref="B62:H62"/>
    <mergeCell ref="A2:H2"/>
    <mergeCell ref="J2:L4"/>
    <mergeCell ref="A3:H3"/>
    <mergeCell ref="A5:H5"/>
    <mergeCell ref="J7:L17"/>
    <mergeCell ref="A8:A20"/>
    <mergeCell ref="J19:L29"/>
    <mergeCell ref="A21:A41"/>
    <mergeCell ref="J31:L41"/>
    <mergeCell ref="A42:A54"/>
    <mergeCell ref="J43:L55"/>
    <mergeCell ref="A55:A58"/>
    <mergeCell ref="J57:L59"/>
    <mergeCell ref="B60:H60"/>
  </mergeCells>
  <pageMargins left="0" right="0" top="0" bottom="0" header="0.3" footer="0.3"/>
  <pageSetup scale="3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51"/>
  <sheetViews>
    <sheetView topLeftCell="A28" workbookViewId="0">
      <selection activeCell="E12" sqref="E12"/>
    </sheetView>
  </sheetViews>
  <sheetFormatPr defaultRowHeight="14.4"/>
  <cols>
    <col min="1" max="1" width="46.10937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64</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46</v>
      </c>
      <c r="E10" s="37"/>
      <c r="F10" s="37"/>
      <c r="G10" s="37"/>
      <c r="H10" s="37"/>
      <c r="I10" s="37"/>
      <c r="J10" s="37"/>
      <c r="K10" s="38"/>
      <c r="L10" s="39"/>
    </row>
    <row r="11" spans="1:12" ht="22.8">
      <c r="A11" s="32" t="e">
        <f>'Bradley Center Week 2'!#REF!</f>
        <v>#REF!</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t="s">
        <v>46</v>
      </c>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t="s">
        <v>45</v>
      </c>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51"/>
  <sheetViews>
    <sheetView topLeftCell="A34" workbookViewId="0">
      <selection activeCell="E12" sqref="E12"/>
    </sheetView>
  </sheetViews>
  <sheetFormatPr defaultRowHeight="14.4"/>
  <cols>
    <col min="1" max="1" width="43"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65</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49</v>
      </c>
      <c r="E10" s="37"/>
      <c r="F10" s="37"/>
      <c r="G10" s="37"/>
      <c r="H10" s="37"/>
      <c r="I10" s="37"/>
      <c r="J10" s="37"/>
      <c r="K10" s="38"/>
      <c r="L10" s="39"/>
    </row>
    <row r="11" spans="1:12" ht="22.8">
      <c r="A11" s="32" t="e">
        <f>'Bradley Center Week 2'!#REF!</f>
        <v>#REF!</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t="s">
        <v>46</v>
      </c>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t="s">
        <v>45</v>
      </c>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122</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51"/>
  <sheetViews>
    <sheetView topLeftCell="A38" workbookViewId="0">
      <selection activeCell="E12" sqref="E12"/>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60</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66</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e">
        <f>'Bradley Center Week 2'!#REF!</f>
        <v>#REF!</v>
      </c>
      <c r="B10" s="35"/>
      <c r="C10" s="36"/>
      <c r="D10" s="78" t="s">
        <v>49</v>
      </c>
      <c r="E10" s="37"/>
      <c r="F10" s="37"/>
      <c r="G10" s="37"/>
      <c r="H10" s="37"/>
      <c r="I10" s="37"/>
      <c r="J10" s="37"/>
      <c r="K10" s="38"/>
      <c r="L10" s="39"/>
    </row>
    <row r="11" spans="1:12" ht="22.8">
      <c r="A11" s="32" t="e">
        <f>'Bradley Center Week 2'!#REF!</f>
        <v>#REF!</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e">
        <f>'Bradley Center Week 2'!#REF!</f>
        <v>#REF!</v>
      </c>
      <c r="B13" s="35"/>
      <c r="C13" s="36"/>
      <c r="D13" s="78"/>
      <c r="E13" s="37"/>
      <c r="F13" s="37"/>
      <c r="G13" s="37"/>
      <c r="H13" s="37"/>
      <c r="I13" s="37"/>
      <c r="J13" s="37"/>
      <c r="K13" s="38"/>
      <c r="L13" s="34"/>
    </row>
    <row r="14" spans="1:12" ht="22.8">
      <c r="A14" s="32" t="e">
        <f>'Bradley Center Week 2'!#REF!</f>
        <v>#REF!</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e">
        <f>'Bradley Center Week 2'!#REF!</f>
        <v>#REF!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e">
        <f>'Bradley Center Week 2'!#REF!</f>
        <v>#REF!</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Center Week 2'!#REF!</f>
        <v>#REF!</v>
      </c>
      <c r="B22" s="51"/>
      <c r="C22" s="37"/>
      <c r="D22" s="78" t="s">
        <v>46</v>
      </c>
      <c r="E22" s="37"/>
      <c r="F22" s="37"/>
      <c r="G22" s="37"/>
      <c r="H22" s="37"/>
      <c r="I22" s="37"/>
      <c r="J22" s="37"/>
      <c r="K22" s="38"/>
      <c r="L22" s="34"/>
    </row>
    <row r="23" spans="1:12" ht="22.8">
      <c r="A23" s="32" t="e">
        <f>'Bradley Center Week 2'!#REF!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e">
        <f>'Bradley Center Week 2'!#REF!</f>
        <v>#REF!</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e">
        <f>'Bradley Center Week 2'!#REF!</f>
        <v>#REF!</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e">
        <f>'Bradley Center Week 2'!#REF!</f>
        <v>#REF!</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e">
        <f>'Bradley Center Week 2'!#REF!</f>
        <v>#REF!</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Center Week 2'!#REF!</f>
        <v>#REF!</v>
      </c>
      <c r="B37" s="53"/>
      <c r="C37" s="54"/>
      <c r="D37" s="80"/>
      <c r="E37" s="54"/>
      <c r="F37" s="54"/>
      <c r="G37" s="54"/>
      <c r="H37" s="54"/>
      <c r="I37" s="54"/>
      <c r="J37" s="54"/>
      <c r="K37" s="55"/>
      <c r="L37" s="34"/>
    </row>
    <row r="38" spans="1:13" ht="22.8">
      <c r="A38" s="30" t="e">
        <f>'Bradley Center Week 2'!#REF!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Center Week 2'!#REF!</f>
        <v>#REF!</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Center Week 2'!#REF!</f>
        <v>#REF!</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I42"/>
  <sheetViews>
    <sheetView topLeftCell="A19" zoomScale="75" zoomScaleNormal="75" workbookViewId="0">
      <selection activeCell="A3" sqref="A3:H3"/>
    </sheetView>
  </sheetViews>
  <sheetFormatPr defaultRowHeight="14.4"/>
  <cols>
    <col min="1" max="1" width="27.109375" customWidth="1"/>
    <col min="2" max="2" width="22.88671875" customWidth="1"/>
    <col min="3" max="7" width="30.33203125" customWidth="1"/>
    <col min="8" max="8" width="23" customWidth="1"/>
  </cols>
  <sheetData>
    <row r="2" spans="1:8" ht="29.25" customHeight="1">
      <c r="A2" s="221" t="s">
        <v>113</v>
      </c>
      <c r="B2" s="221"/>
      <c r="C2" s="221"/>
      <c r="D2" s="221"/>
      <c r="E2" s="221"/>
      <c r="F2" s="221"/>
      <c r="G2" s="221"/>
      <c r="H2" s="221"/>
    </row>
    <row r="5" spans="1:8" ht="15" thickBot="1">
      <c r="A5" s="147"/>
      <c r="B5" s="147"/>
      <c r="C5" s="147"/>
      <c r="D5" s="147"/>
      <c r="E5" s="147"/>
      <c r="F5" s="147"/>
      <c r="G5" s="147"/>
      <c r="H5" s="147"/>
    </row>
    <row r="6" spans="1:8" ht="18">
      <c r="A6" s="27"/>
      <c r="B6" s="24" t="s">
        <v>31</v>
      </c>
      <c r="C6" s="24" t="s">
        <v>0</v>
      </c>
      <c r="D6" s="24" t="s">
        <v>1</v>
      </c>
      <c r="E6" s="24" t="s">
        <v>2</v>
      </c>
      <c r="F6" s="24" t="s">
        <v>3</v>
      </c>
      <c r="G6" s="24" t="s">
        <v>4</v>
      </c>
      <c r="H6" s="24" t="s">
        <v>32</v>
      </c>
    </row>
    <row r="7" spans="1:8" ht="16.2" thickBot="1">
      <c r="A7" s="28"/>
      <c r="B7" s="77" t="e">
        <f>'Bradley Center Week 2'!#REF!+1</f>
        <v>#REF!</v>
      </c>
      <c r="C7" s="77" t="e">
        <f t="shared" ref="C7:H7" si="0">B7+1</f>
        <v>#REF!</v>
      </c>
      <c r="D7" s="77" t="e">
        <f t="shared" si="0"/>
        <v>#REF!</v>
      </c>
      <c r="E7" s="77" t="e">
        <f t="shared" si="0"/>
        <v>#REF!</v>
      </c>
      <c r="F7" s="77" t="e">
        <f t="shared" si="0"/>
        <v>#REF!</v>
      </c>
      <c r="G7" s="77" t="e">
        <f t="shared" si="0"/>
        <v>#REF!</v>
      </c>
      <c r="H7" s="77" t="e">
        <f t="shared" si="0"/>
        <v>#REF!</v>
      </c>
    </row>
    <row r="8" spans="1:8" ht="21">
      <c r="A8" s="220"/>
      <c r="B8" s="26" t="s">
        <v>106</v>
      </c>
      <c r="C8" s="26" t="s">
        <v>82</v>
      </c>
      <c r="D8" s="73" t="s">
        <v>93</v>
      </c>
      <c r="E8" s="73" t="s">
        <v>107</v>
      </c>
      <c r="F8" s="73" t="s">
        <v>33</v>
      </c>
      <c r="G8" s="73" t="s">
        <v>84</v>
      </c>
      <c r="H8" s="26" t="s">
        <v>111</v>
      </c>
    </row>
    <row r="9" spans="1:8" ht="21">
      <c r="A9" s="220"/>
      <c r="B9" s="25"/>
      <c r="C9" s="25" t="s">
        <v>33</v>
      </c>
      <c r="D9" s="25" t="s">
        <v>94</v>
      </c>
      <c r="E9" s="25" t="s">
        <v>108</v>
      </c>
      <c r="F9" s="25" t="s">
        <v>70</v>
      </c>
      <c r="G9" s="25" t="s">
        <v>85</v>
      </c>
      <c r="H9" s="25" t="s">
        <v>112</v>
      </c>
    </row>
    <row r="10" spans="1:8" ht="21">
      <c r="A10" s="220"/>
      <c r="B10" s="25"/>
      <c r="C10" s="25"/>
      <c r="D10" s="25"/>
      <c r="E10" s="25"/>
      <c r="F10" s="25"/>
      <c r="G10" s="25"/>
      <c r="H10" s="25"/>
    </row>
    <row r="11" spans="1:8" ht="21">
      <c r="A11" s="220"/>
      <c r="B11" s="25" t="s">
        <v>67</v>
      </c>
      <c r="C11" s="25" t="s">
        <v>88</v>
      </c>
      <c r="D11" s="25" t="s">
        <v>95</v>
      </c>
      <c r="E11" s="25" t="s">
        <v>100</v>
      </c>
      <c r="F11" s="25" t="s">
        <v>97</v>
      </c>
      <c r="G11" s="25" t="s">
        <v>90</v>
      </c>
      <c r="H11" s="25" t="s">
        <v>67</v>
      </c>
    </row>
    <row r="12" spans="1:8" ht="21">
      <c r="A12" s="220"/>
      <c r="B12" s="25"/>
      <c r="C12" s="25" t="s">
        <v>89</v>
      </c>
      <c r="D12" s="25"/>
      <c r="E12" s="25"/>
      <c r="F12" s="25" t="s">
        <v>98</v>
      </c>
      <c r="G12" s="25"/>
      <c r="H12" s="25"/>
    </row>
    <row r="13" spans="1:8" ht="21">
      <c r="A13" s="220"/>
      <c r="B13" s="25"/>
      <c r="C13" s="25"/>
      <c r="D13" s="25"/>
      <c r="E13" s="25"/>
      <c r="F13" s="25"/>
      <c r="G13" s="25"/>
      <c r="H13" s="25"/>
    </row>
    <row r="14" spans="1:8" ht="21">
      <c r="A14" s="220"/>
      <c r="B14" s="25" t="s">
        <v>69</v>
      </c>
      <c r="C14" s="25" t="s">
        <v>83</v>
      </c>
      <c r="D14" s="25" t="s">
        <v>69</v>
      </c>
      <c r="E14" s="25" t="s">
        <v>96</v>
      </c>
      <c r="F14" s="25" t="s">
        <v>81</v>
      </c>
      <c r="G14" s="25" t="s">
        <v>91</v>
      </c>
      <c r="H14" s="25"/>
    </row>
    <row r="15" spans="1:8" ht="21">
      <c r="A15" s="220"/>
      <c r="B15" s="25"/>
      <c r="C15" s="25"/>
      <c r="D15" s="25"/>
      <c r="E15" s="25"/>
      <c r="F15" s="25"/>
      <c r="G15" s="25"/>
      <c r="H15" s="25"/>
    </row>
    <row r="16" spans="1:8" ht="21">
      <c r="A16" s="220"/>
      <c r="B16" s="25"/>
      <c r="C16" s="25" t="s">
        <v>69</v>
      </c>
      <c r="D16" s="25" t="s">
        <v>76</v>
      </c>
      <c r="E16" s="25" t="s">
        <v>101</v>
      </c>
      <c r="F16" s="25" t="s">
        <v>76</v>
      </c>
      <c r="G16" s="25" t="s">
        <v>92</v>
      </c>
      <c r="H16" s="25"/>
    </row>
    <row r="17" spans="1:9" ht="21">
      <c r="A17" s="220"/>
      <c r="B17" s="25"/>
      <c r="C17" s="25"/>
      <c r="D17" s="25"/>
      <c r="E17" s="25"/>
      <c r="F17" s="25"/>
      <c r="G17" s="25"/>
      <c r="H17" s="25"/>
    </row>
    <row r="18" spans="1:9" ht="21">
      <c r="A18" s="220"/>
      <c r="B18" s="25" t="s">
        <v>34</v>
      </c>
      <c r="C18" s="25" t="s">
        <v>34</v>
      </c>
      <c r="D18" s="25" t="s">
        <v>34</v>
      </c>
      <c r="E18" s="25" t="s">
        <v>34</v>
      </c>
      <c r="F18" s="25" t="s">
        <v>34</v>
      </c>
      <c r="G18" s="25" t="s">
        <v>34</v>
      </c>
      <c r="H18" s="25" t="s">
        <v>34</v>
      </c>
    </row>
    <row r="19" spans="1:9" ht="21">
      <c r="A19" s="220"/>
      <c r="B19" s="25" t="s">
        <v>35</v>
      </c>
      <c r="C19" s="25" t="s">
        <v>35</v>
      </c>
      <c r="D19" s="25" t="s">
        <v>35</v>
      </c>
      <c r="E19" s="25" t="s">
        <v>35</v>
      </c>
      <c r="F19" s="25" t="s">
        <v>35</v>
      </c>
      <c r="G19" s="25" t="s">
        <v>35</v>
      </c>
      <c r="H19" s="25" t="s">
        <v>35</v>
      </c>
    </row>
    <row r="20" spans="1:9" ht="21">
      <c r="A20" s="220"/>
      <c r="B20" s="25"/>
      <c r="C20" s="25"/>
      <c r="D20" s="25"/>
      <c r="E20" s="25"/>
      <c r="F20" s="25"/>
      <c r="G20" s="25"/>
      <c r="H20" s="25"/>
    </row>
    <row r="21" spans="1:9" ht="21">
      <c r="A21" s="220"/>
      <c r="B21" s="25"/>
      <c r="C21" s="25" t="s">
        <v>72</v>
      </c>
      <c r="D21" s="25" t="s">
        <v>77</v>
      </c>
      <c r="E21" s="25" t="s">
        <v>102</v>
      </c>
      <c r="F21" s="25" t="s">
        <v>99</v>
      </c>
      <c r="G21" s="25"/>
      <c r="H21" s="25"/>
    </row>
    <row r="22" spans="1:9" ht="21.6" thickBot="1">
      <c r="A22" s="220"/>
      <c r="B22" s="25"/>
      <c r="C22" s="25"/>
      <c r="D22" s="25"/>
      <c r="E22" s="25"/>
      <c r="F22" s="25"/>
      <c r="G22" s="25"/>
      <c r="H22" s="25"/>
    </row>
    <row r="23" spans="1:9" ht="21">
      <c r="A23" s="18"/>
      <c r="B23" s="26"/>
      <c r="C23" s="26"/>
      <c r="D23" s="26"/>
      <c r="E23" s="26"/>
      <c r="F23" s="26"/>
      <c r="G23" s="26"/>
      <c r="H23" s="26"/>
    </row>
    <row r="24" spans="1:9" ht="21">
      <c r="A24" s="17"/>
      <c r="B24" s="25" t="s">
        <v>36</v>
      </c>
      <c r="C24" s="25" t="s">
        <v>36</v>
      </c>
      <c r="D24" s="25" t="s">
        <v>36</v>
      </c>
      <c r="E24" s="25" t="s">
        <v>36</v>
      </c>
      <c r="F24" s="25" t="s">
        <v>36</v>
      </c>
      <c r="G24" s="25" t="s">
        <v>36</v>
      </c>
      <c r="H24" s="25" t="s">
        <v>36</v>
      </c>
      <c r="I24" s="15"/>
    </row>
    <row r="25" spans="1:9" ht="21">
      <c r="A25" s="17"/>
      <c r="B25" s="25" t="s">
        <v>37</v>
      </c>
      <c r="C25" s="25" t="s">
        <v>37</v>
      </c>
      <c r="D25" s="25" t="s">
        <v>37</v>
      </c>
      <c r="E25" s="25" t="s">
        <v>37</v>
      </c>
      <c r="F25" s="25" t="s">
        <v>37</v>
      </c>
      <c r="G25" s="25" t="s">
        <v>37</v>
      </c>
      <c r="H25" s="25" t="s">
        <v>37</v>
      </c>
    </row>
    <row r="26" spans="1:9" ht="21">
      <c r="A26" s="17"/>
      <c r="B26" s="25"/>
      <c r="C26" s="25" t="s">
        <v>86</v>
      </c>
      <c r="D26" s="25" t="s">
        <v>87</v>
      </c>
      <c r="E26" s="25" t="s">
        <v>104</v>
      </c>
      <c r="F26" s="25" t="s">
        <v>103</v>
      </c>
      <c r="G26" s="25" t="s">
        <v>38</v>
      </c>
      <c r="H26" s="25"/>
    </row>
    <row r="27" spans="1:9" ht="21.6" thickBot="1">
      <c r="A27" s="17"/>
      <c r="B27" s="25"/>
      <c r="C27" s="25"/>
      <c r="D27" s="25"/>
      <c r="E27" s="25" t="s">
        <v>105</v>
      </c>
      <c r="F27" s="25"/>
      <c r="G27" s="25"/>
      <c r="H27" s="25"/>
    </row>
    <row r="28" spans="1:9" ht="21">
      <c r="A28" s="18"/>
      <c r="B28" s="26"/>
      <c r="C28" s="26"/>
      <c r="D28" s="26"/>
      <c r="E28" s="26"/>
      <c r="F28" s="26"/>
      <c r="G28" s="26"/>
      <c r="H28" s="26"/>
    </row>
    <row r="29" spans="1:9" ht="21">
      <c r="A29" s="17"/>
      <c r="B29" s="25"/>
      <c r="C29" s="25" t="s">
        <v>80</v>
      </c>
      <c r="D29" s="25" t="s">
        <v>110</v>
      </c>
      <c r="E29" s="25" t="s">
        <v>79</v>
      </c>
      <c r="F29" s="25" t="s">
        <v>78</v>
      </c>
      <c r="G29" s="25" t="s">
        <v>109</v>
      </c>
      <c r="H29" s="25"/>
    </row>
    <row r="30" spans="1:9" ht="21">
      <c r="A30" s="17"/>
      <c r="B30" s="25"/>
      <c r="C30" s="25" t="s">
        <v>71</v>
      </c>
      <c r="D30" s="25" t="s">
        <v>71</v>
      </c>
      <c r="E30" s="25" t="s">
        <v>71</v>
      </c>
      <c r="F30" s="25" t="s">
        <v>71</v>
      </c>
      <c r="G30" s="25" t="s">
        <v>71</v>
      </c>
      <c r="H30" s="25"/>
    </row>
    <row r="31" spans="1:9" ht="21.6" thickBot="1">
      <c r="A31" s="17"/>
      <c r="B31" s="25"/>
      <c r="C31" s="25"/>
      <c r="D31" s="25"/>
      <c r="E31" s="25"/>
      <c r="F31" s="25"/>
      <c r="G31" s="25"/>
      <c r="H31" s="25"/>
    </row>
    <row r="32" spans="1:9" ht="21">
      <c r="A32" s="18"/>
      <c r="B32" s="26"/>
      <c r="C32" s="26"/>
      <c r="D32" s="26"/>
      <c r="E32" s="26"/>
      <c r="F32" s="26"/>
      <c r="G32" s="26"/>
      <c r="H32" s="26"/>
    </row>
    <row r="33" spans="1:8" ht="21">
      <c r="A33" s="17"/>
      <c r="B33" s="25" t="s">
        <v>57</v>
      </c>
      <c r="C33" s="25" t="s">
        <v>42</v>
      </c>
      <c r="D33" s="25" t="s">
        <v>55</v>
      </c>
      <c r="E33" s="25" t="s">
        <v>141</v>
      </c>
      <c r="F33" s="25" t="s">
        <v>54</v>
      </c>
      <c r="G33" s="25" t="s">
        <v>56</v>
      </c>
      <c r="H33" s="25" t="s">
        <v>57</v>
      </c>
    </row>
    <row r="34" spans="1:8" ht="21" customHeight="1">
      <c r="A34" s="17"/>
      <c r="B34" s="25"/>
      <c r="C34" s="25"/>
      <c r="D34" s="25"/>
      <c r="E34" s="25"/>
      <c r="F34" s="25"/>
      <c r="G34" s="25"/>
      <c r="H34" s="25"/>
    </row>
    <row r="35" spans="1:8" ht="21">
      <c r="A35" s="17"/>
      <c r="B35" s="25"/>
      <c r="C35" s="25" t="s">
        <v>73</v>
      </c>
      <c r="D35" s="25" t="s">
        <v>52</v>
      </c>
      <c r="E35" s="25" t="s">
        <v>43</v>
      </c>
      <c r="F35" s="25" t="s">
        <v>53</v>
      </c>
      <c r="G35" s="25" t="s">
        <v>51</v>
      </c>
      <c r="H35" s="25"/>
    </row>
    <row r="36" spans="1:8" ht="21.6" thickBot="1">
      <c r="A36" s="19"/>
      <c r="B36" s="74"/>
      <c r="C36" s="74"/>
      <c r="D36" s="74"/>
      <c r="E36" s="74"/>
      <c r="F36" s="74"/>
      <c r="G36" s="74"/>
      <c r="H36" s="74"/>
    </row>
    <row r="39" spans="1:8" ht="30.75" customHeight="1">
      <c r="A39" s="222" t="s">
        <v>142</v>
      </c>
      <c r="B39" s="222"/>
      <c r="C39" s="222"/>
      <c r="D39" s="222"/>
      <c r="E39" s="222"/>
      <c r="F39" s="222"/>
      <c r="G39" s="222"/>
      <c r="H39" s="222"/>
    </row>
    <row r="41" spans="1:8" ht="36" customHeight="1">
      <c r="A41" s="222" t="s">
        <v>143</v>
      </c>
      <c r="B41" s="222"/>
      <c r="C41" s="222"/>
      <c r="D41" s="222"/>
      <c r="E41" s="222"/>
      <c r="F41" s="222"/>
      <c r="G41" s="222"/>
      <c r="H41" s="222"/>
    </row>
    <row r="42" spans="1:8">
      <c r="H42">
        <v>3</v>
      </c>
    </row>
  </sheetData>
  <mergeCells count="5">
    <mergeCell ref="A5:H5"/>
    <mergeCell ref="A8:A22"/>
    <mergeCell ref="A2:H2"/>
    <mergeCell ref="A39:H39"/>
    <mergeCell ref="A41:H41"/>
  </mergeCells>
  <pageMargins left="0.7" right="0.7" top="0.75" bottom="0.75" header="0.3" footer="0.3"/>
  <pageSetup scale="5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51"/>
  <sheetViews>
    <sheetView topLeftCell="A5" workbookViewId="0">
      <selection activeCell="C9" sqref="C9"/>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3'!B$8</f>
        <v>Stuffed Peppers</v>
      </c>
      <c r="B10" s="35"/>
      <c r="C10" s="36"/>
      <c r="D10" s="78" t="s">
        <v>115</v>
      </c>
      <c r="E10" s="37"/>
      <c r="F10" s="37"/>
      <c r="G10" s="37"/>
      <c r="H10" s="37"/>
      <c r="I10" s="37"/>
      <c r="J10" s="37"/>
      <c r="K10" s="38"/>
      <c r="L10" s="39"/>
    </row>
    <row r="11" spans="1:12" ht="22.8">
      <c r="A11" s="32">
        <f>'RETAIL MENU WEEK 3'!B9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str">
        <f>'RETAIL MENU WEEK 3'!B11</f>
        <v>Chef's Choice</v>
      </c>
      <c r="B13" s="35"/>
      <c r="C13" s="36"/>
      <c r="D13" s="78"/>
      <c r="E13" s="37"/>
      <c r="F13" s="37"/>
      <c r="G13" s="37"/>
      <c r="H13" s="37"/>
      <c r="I13" s="37"/>
      <c r="J13" s="37"/>
      <c r="K13" s="38"/>
      <c r="L13" s="34"/>
    </row>
    <row r="14" spans="1:12" ht="22.8">
      <c r="A14" s="32">
        <f>'RETAIL MENU WEEK 3'!B12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str">
        <f>'RETAIL MENU WEEK 3'!B14</f>
        <v>Mashed Potatoes</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3'!B16</f>
        <v>0</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3'!B18</f>
        <v>Fresh Vegetable</v>
      </c>
      <c r="B22" s="51"/>
      <c r="C22" s="37"/>
      <c r="D22" s="78" t="s">
        <v>46</v>
      </c>
      <c r="E22" s="37"/>
      <c r="F22" s="37"/>
      <c r="G22" s="37"/>
      <c r="H22" s="37"/>
      <c r="I22" s="37"/>
      <c r="J22" s="37"/>
      <c r="K22" s="38"/>
      <c r="L22" s="34"/>
    </row>
    <row r="23" spans="1:12" ht="22.8">
      <c r="A23" s="32" t="str">
        <f>'RETAIL MENU WEEK 3'!B19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3'!B21</f>
        <v>0</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3'!B24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3'!B25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3'!B26</f>
        <v>0</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3'!B29</f>
        <v>0</v>
      </c>
      <c r="B37" s="53"/>
      <c r="C37" s="54"/>
      <c r="D37" s="80"/>
      <c r="E37" s="54"/>
      <c r="F37" s="54"/>
      <c r="G37" s="54"/>
      <c r="H37" s="54"/>
      <c r="I37" s="54"/>
      <c r="J37" s="54"/>
      <c r="K37" s="55"/>
      <c r="L37" s="34"/>
    </row>
    <row r="38" spans="1:13" ht="22.8">
      <c r="A38" s="30"/>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3'!B33</f>
        <v>Soup du Jour</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3'!B35</f>
        <v>0</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51"/>
  <sheetViews>
    <sheetView topLeftCell="A39" workbookViewId="0">
      <selection activeCell="C9" sqref="C9"/>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3'!C$8</f>
        <v>General Tso</v>
      </c>
      <c r="B10" s="35"/>
      <c r="C10" s="36"/>
      <c r="D10" s="78" t="s">
        <v>49</v>
      </c>
      <c r="E10" s="37"/>
      <c r="F10" s="37"/>
      <c r="G10" s="37"/>
      <c r="H10" s="37"/>
      <c r="I10" s="37"/>
      <c r="J10" s="37"/>
      <c r="K10" s="38"/>
      <c r="L10" s="39"/>
    </row>
    <row r="11" spans="1:12" ht="22.8">
      <c r="A11" s="32" t="str">
        <f>'RETAIL MENU WEEK 3'!C9</f>
        <v>Chicken</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str">
        <f>'RETAIL MENU WEEK 3'!C11</f>
        <v>Kielbassa &amp;</v>
      </c>
      <c r="B13" s="35"/>
      <c r="C13" s="36"/>
      <c r="D13" s="78" t="s">
        <v>46</v>
      </c>
      <c r="E13" s="37"/>
      <c r="F13" s="37"/>
      <c r="G13" s="37"/>
      <c r="H13" s="37"/>
      <c r="I13" s="37"/>
      <c r="J13" s="37"/>
      <c r="K13" s="38"/>
      <c r="L13" s="34"/>
    </row>
    <row r="14" spans="1:12" ht="22.8">
      <c r="A14" s="32" t="str">
        <f>'RETAIL MENU WEEK 3'!C12</f>
        <v>Sauerkraut</v>
      </c>
      <c r="B14" s="40"/>
      <c r="C14" s="41"/>
      <c r="D14" s="79" t="s">
        <v>114</v>
      </c>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str">
        <f>'RETAIL MENU WEEK 3'!C14</f>
        <v>Steamed Rice</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str">
        <f>'RETAIL MENU WEEK 3'!C16</f>
        <v>Mashed Potatoes</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3'!C18</f>
        <v>Fresh Vegetable</v>
      </c>
      <c r="B22" s="51"/>
      <c r="C22" s="37"/>
      <c r="D22" s="78" t="s">
        <v>46</v>
      </c>
      <c r="E22" s="37"/>
      <c r="F22" s="37"/>
      <c r="G22" s="37"/>
      <c r="H22" s="37"/>
      <c r="I22" s="37"/>
      <c r="J22" s="37"/>
      <c r="K22" s="38"/>
      <c r="L22" s="34"/>
    </row>
    <row r="23" spans="1:12" ht="22.8">
      <c r="A23" s="32" t="str">
        <f>'RETAIL MENU WEEK 3'!C19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str">
        <f>'RETAIL MENU WEEK 3'!C21</f>
        <v>Fresh Broccoli</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3'!C24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3'!C25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str">
        <f>'RETAIL MENU WEEK 3'!C26</f>
        <v>Taco Pizza</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str">
        <f>'RETAIL MENU WEEK 3'!C29</f>
        <v>Buffalo Chicken</v>
      </c>
      <c r="B37" s="53"/>
      <c r="C37" s="54"/>
      <c r="D37" s="80" t="s">
        <v>45</v>
      </c>
      <c r="E37" s="54"/>
      <c r="F37" s="54"/>
      <c r="G37" s="54"/>
      <c r="H37" s="54"/>
      <c r="I37" s="54"/>
      <c r="J37" s="54"/>
      <c r="K37" s="55"/>
      <c r="L37" s="34"/>
    </row>
    <row r="38" spans="1:13" ht="22.8">
      <c r="A38" s="30" t="str">
        <f>'RETAIL MENU WEEK 3'!C30</f>
        <v>Sandwich</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3'!C33</f>
        <v>Chicken Noodle</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str">
        <f>'RETAIL MENU WEEK 3'!C35</f>
        <v>Chili</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51"/>
  <sheetViews>
    <sheetView topLeftCell="A37" workbookViewId="0">
      <selection activeCell="C9" sqref="C9"/>
    </sheetView>
  </sheetViews>
  <sheetFormatPr defaultRowHeight="14.4"/>
  <cols>
    <col min="1" max="1" width="40.664062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58</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3'!D$8</f>
        <v>Hot Turkey Sandwich</v>
      </c>
      <c r="B10" s="35"/>
      <c r="C10" s="36"/>
      <c r="D10" s="78" t="s">
        <v>46</v>
      </c>
      <c r="E10" s="37"/>
      <c r="F10" s="37"/>
      <c r="G10" s="37"/>
      <c r="H10" s="37"/>
      <c r="I10" s="37"/>
      <c r="J10" s="37"/>
      <c r="K10" s="38"/>
      <c r="L10" s="39"/>
    </row>
    <row r="11" spans="1:12" ht="22.8">
      <c r="A11" s="32" t="str">
        <f>'RETAIL MENU WEEK 3'!D9</f>
        <v>with Gravy</v>
      </c>
      <c r="B11" s="40"/>
      <c r="C11" s="41"/>
      <c r="D11" s="79" t="s">
        <v>127</v>
      </c>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str">
        <f>'RETAIL MENU WEEK 3'!D11</f>
        <v>Baked Ziti</v>
      </c>
      <c r="B13" s="35"/>
      <c r="C13" s="36"/>
      <c r="D13" s="78" t="s">
        <v>49</v>
      </c>
      <c r="E13" s="37"/>
      <c r="F13" s="37"/>
      <c r="G13" s="37"/>
      <c r="H13" s="37"/>
      <c r="I13" s="37"/>
      <c r="J13" s="37"/>
      <c r="K13" s="38"/>
      <c r="L13" s="34"/>
    </row>
    <row r="14" spans="1:12" ht="22.8">
      <c r="A14" s="32">
        <f>'RETAIL MENU WEEK 3'!D12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str">
        <f>'RETAIL MENU WEEK 3'!D14</f>
        <v>Mashed Potatoes</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str">
        <f>'RETAIL MENU WEEK 3'!D16</f>
        <v>Garlic Toast</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3'!D18</f>
        <v>Fresh Vegetable</v>
      </c>
      <c r="B22" s="51"/>
      <c r="C22" s="37"/>
      <c r="D22" s="78" t="s">
        <v>46</v>
      </c>
      <c r="E22" s="37"/>
      <c r="F22" s="37"/>
      <c r="G22" s="37"/>
      <c r="H22" s="37"/>
      <c r="I22" s="37"/>
      <c r="J22" s="37"/>
      <c r="K22" s="38"/>
      <c r="L22" s="34"/>
    </row>
    <row r="23" spans="1:12" ht="22.8">
      <c r="A23" s="32" t="str">
        <f>'RETAIL MENU WEEK 3'!D19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str">
        <f>'RETAIL MENU WEEK 3'!D21</f>
        <v>Seasoned Peas</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3'!D24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3'!D25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str">
        <f>'RETAIL MENU WEEK 3'!D26</f>
        <v>Seafood Pizza</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str">
        <f>'RETAIL MENU WEEK 3'!D29</f>
        <v>Grilled Rueben</v>
      </c>
      <c r="B37" s="53"/>
      <c r="C37" s="54"/>
      <c r="D37" s="80" t="s">
        <v>45</v>
      </c>
      <c r="E37" s="54"/>
      <c r="F37" s="54"/>
      <c r="G37" s="54"/>
      <c r="H37" s="54"/>
      <c r="I37" s="54"/>
      <c r="J37" s="54"/>
      <c r="K37" s="55"/>
      <c r="L37" s="34"/>
    </row>
    <row r="38" spans="1:13" ht="22.8">
      <c r="A38" s="30" t="str">
        <f>'RETAIL MENU WEEK 3'!D30</f>
        <v>Sandwich</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3'!D33</f>
        <v>Minestrone</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str">
        <f>'RETAIL MENU WEEK 3'!D35</f>
        <v>Broccoli &amp; Cheese</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124</v>
      </c>
      <c r="B46" s="51"/>
      <c r="C46" s="37"/>
      <c r="D46" s="78" t="s">
        <v>126</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51"/>
  <sheetViews>
    <sheetView topLeftCell="A13" workbookViewId="0">
      <selection activeCell="C9" sqref="C9"/>
    </sheetView>
  </sheetViews>
  <sheetFormatPr defaultRowHeight="14.4"/>
  <cols>
    <col min="1" max="1" width="37" customWidth="1"/>
    <col min="2" max="2" width="9.33203125" customWidth="1"/>
    <col min="3" max="3" width="15.33203125" customWidth="1"/>
    <col min="4" max="4" width="12.332031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63</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3'!E$8</f>
        <v>Pierogies with</v>
      </c>
      <c r="B10" s="35"/>
      <c r="C10" s="36"/>
      <c r="D10" s="78" t="s">
        <v>129</v>
      </c>
      <c r="E10" s="37"/>
      <c r="F10" s="37"/>
      <c r="G10" s="37"/>
      <c r="H10" s="37"/>
      <c r="I10" s="37"/>
      <c r="J10" s="37"/>
      <c r="K10" s="38"/>
      <c r="L10" s="39"/>
    </row>
    <row r="11" spans="1:12" ht="22.8">
      <c r="A11" s="32" t="str">
        <f>'RETAIL MENU WEEK 3'!E9</f>
        <v>Sauteed Onions</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str">
        <f>'RETAIL MENU WEEK 3'!E11</f>
        <v>Pork Carnitas</v>
      </c>
      <c r="B13" s="35"/>
      <c r="C13" s="36"/>
      <c r="D13" s="78" t="s">
        <v>49</v>
      </c>
      <c r="E13" s="37"/>
      <c r="F13" s="37"/>
      <c r="G13" s="37"/>
      <c r="H13" s="37"/>
      <c r="I13" s="37"/>
      <c r="J13" s="37"/>
      <c r="K13" s="38"/>
      <c r="L13" s="34"/>
    </row>
    <row r="14" spans="1:12" ht="22.8">
      <c r="A14" s="32">
        <f>'RETAIL MENU WEEK 3'!E12</f>
        <v>0</v>
      </c>
      <c r="B14" s="40"/>
      <c r="C14" s="41"/>
      <c r="D14" s="79" t="s">
        <v>128</v>
      </c>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str">
        <f>'RETAIL MENU WEEK 3'!E14</f>
        <v>Roasted Red Skins</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str">
        <f>'RETAIL MENU WEEK 3'!E16</f>
        <v>Spanish Rice</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3'!E18</f>
        <v>Fresh Vegetable</v>
      </c>
      <c r="B22" s="51"/>
      <c r="C22" s="37"/>
      <c r="D22" s="78" t="s">
        <v>46</v>
      </c>
      <c r="E22" s="37"/>
      <c r="F22" s="37"/>
      <c r="G22" s="37"/>
      <c r="H22" s="37"/>
      <c r="I22" s="37"/>
      <c r="J22" s="37"/>
      <c r="K22" s="38"/>
      <c r="L22" s="34"/>
    </row>
    <row r="23" spans="1:12" ht="22.8">
      <c r="A23" s="32" t="str">
        <f>'RETAIL MENU WEEK 3'!E19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str">
        <f>'RETAIL MENU WEEK 3'!E21</f>
        <v>Sauteed Black Beans</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3'!E24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3'!E25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str">
        <f>'RETAIL MENU WEEK 3'!E26</f>
        <v>Sausage, Peppers, &amp;</v>
      </c>
      <c r="B34" s="51"/>
      <c r="C34" s="37"/>
      <c r="D34" s="78" t="s">
        <v>44</v>
      </c>
      <c r="E34" s="37"/>
      <c r="F34" s="37"/>
      <c r="G34" s="37"/>
      <c r="H34" s="37"/>
      <c r="I34" s="37"/>
      <c r="J34" s="37"/>
      <c r="K34" s="38"/>
      <c r="L34" s="34"/>
      <c r="M34" s="20"/>
    </row>
    <row r="35" spans="1:13" ht="22.8">
      <c r="A35" s="30" t="str">
        <f>'RETAIL MENU WEEK 3'!E27</f>
        <v>Onion Pizza</v>
      </c>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str">
        <f>'RETAIL MENU WEEK 3'!E29</f>
        <v>Pittsburgher</v>
      </c>
      <c r="B37" s="53"/>
      <c r="C37" s="54"/>
      <c r="D37" s="80" t="s">
        <v>45</v>
      </c>
      <c r="E37" s="54"/>
      <c r="F37" s="54"/>
      <c r="G37" s="54"/>
      <c r="H37" s="54"/>
      <c r="I37" s="54"/>
      <c r="J37" s="54"/>
      <c r="K37" s="55"/>
      <c r="L37" s="34"/>
    </row>
    <row r="38" spans="1:13" ht="22.8">
      <c r="A38" s="30" t="str">
        <f>'RETAIL MENU WEEK 3'!E30</f>
        <v>Sandwich</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3'!E33</f>
        <v>Chicken Tortilla</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str">
        <f>'RETAIL MENU WEEK 3'!E35</f>
        <v>Cream of Potato</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51"/>
  <sheetViews>
    <sheetView topLeftCell="A42" workbookViewId="0">
      <selection activeCell="C9" sqref="C9"/>
    </sheetView>
  </sheetViews>
  <sheetFormatPr defaultRowHeight="14.4"/>
  <cols>
    <col min="1" max="1" width="43.10937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64</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3'!F$8</f>
        <v>Chicken</v>
      </c>
      <c r="B10" s="35"/>
      <c r="C10" s="36"/>
      <c r="D10" s="78" t="s">
        <v>46</v>
      </c>
      <c r="E10" s="37"/>
      <c r="F10" s="37"/>
      <c r="G10" s="37"/>
      <c r="H10" s="37"/>
      <c r="I10" s="37"/>
      <c r="J10" s="37"/>
      <c r="K10" s="38"/>
      <c r="L10" s="39"/>
    </row>
    <row r="11" spans="1:12" ht="22.8">
      <c r="A11" s="32" t="str">
        <f>'RETAIL MENU WEEK 3'!F9</f>
        <v>Parmesan</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str">
        <f>'RETAIL MENU WEEK 3'!F11</f>
        <v>Beef Stew with</v>
      </c>
      <c r="B13" s="35"/>
      <c r="C13" s="36"/>
      <c r="D13" s="78" t="s">
        <v>49</v>
      </c>
      <c r="E13" s="37"/>
      <c r="F13" s="37"/>
      <c r="G13" s="37"/>
      <c r="H13" s="37"/>
      <c r="I13" s="37"/>
      <c r="J13" s="37"/>
      <c r="K13" s="38"/>
      <c r="L13" s="34"/>
    </row>
    <row r="14" spans="1:12" ht="22.8">
      <c r="A14" s="32" t="str">
        <f>'RETAIL MENU WEEK 3'!F12</f>
        <v>Fresh Baked Biscuit</v>
      </c>
      <c r="B14" s="40"/>
      <c r="C14" s="41"/>
      <c r="D14" s="79" t="s">
        <v>130</v>
      </c>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str">
        <f>'RETAIL MENU WEEK 3'!F14</f>
        <v>Garlic Angel Hair Pasta</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str">
        <f>'RETAIL MENU WEEK 3'!F16</f>
        <v>Garlic Toast</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3'!F18</f>
        <v>Fresh Vegetable</v>
      </c>
      <c r="B22" s="51"/>
      <c r="C22" s="37"/>
      <c r="D22" s="78" t="s">
        <v>46</v>
      </c>
      <c r="E22" s="37"/>
      <c r="F22" s="37"/>
      <c r="G22" s="37"/>
      <c r="H22" s="37"/>
      <c r="I22" s="37"/>
      <c r="J22" s="37"/>
      <c r="K22" s="38"/>
      <c r="L22" s="34"/>
    </row>
    <row r="23" spans="1:12" ht="22.8">
      <c r="A23" s="32" t="str">
        <f>'RETAIL MENU WEEK 3'!F19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t="str">
        <f>'RETAIL MENU WEEK 3'!F21</f>
        <v>Sauteed Green Beans</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3'!F24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3'!F25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str">
        <f>'RETAIL MENU WEEK 3'!F26</f>
        <v>Spinach &amp; Ricotta Pizza</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str">
        <f>'RETAIL MENU WEEK 3'!F29</f>
        <v>BBQ Pulled Pork</v>
      </c>
      <c r="B37" s="53"/>
      <c r="C37" s="54"/>
      <c r="D37" s="80" t="s">
        <v>46</v>
      </c>
      <c r="E37" s="54"/>
      <c r="F37" s="54"/>
      <c r="G37" s="54"/>
      <c r="H37" s="54"/>
      <c r="I37" s="54"/>
      <c r="J37" s="54"/>
      <c r="K37" s="55"/>
      <c r="L37" s="34"/>
    </row>
    <row r="38" spans="1:13" ht="22.8">
      <c r="A38" s="30" t="str">
        <f>'RETAIL MENU WEEK 3'!F30</f>
        <v>Sandwich</v>
      </c>
      <c r="B38" s="56"/>
      <c r="C38" s="57"/>
      <c r="D38" s="81" t="s">
        <v>131</v>
      </c>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3'!F33</f>
        <v>Beef Noodle</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str">
        <f>'RETAIL MENU WEEK 3'!F35</f>
        <v>Corn Chowder</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51"/>
  <sheetViews>
    <sheetView topLeftCell="A35" workbookViewId="0">
      <selection activeCell="C9" sqref="C9"/>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65</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3'!G$8</f>
        <v>Teriyaki Glazed</v>
      </c>
      <c r="B10" s="35"/>
      <c r="C10" s="36"/>
      <c r="D10" s="78" t="s">
        <v>132</v>
      </c>
      <c r="E10" s="37"/>
      <c r="F10" s="37"/>
      <c r="G10" s="37"/>
      <c r="H10" s="37"/>
      <c r="I10" s="37"/>
      <c r="J10" s="37"/>
      <c r="K10" s="38"/>
      <c r="L10" s="39"/>
    </row>
    <row r="11" spans="1:12" ht="22.8">
      <c r="A11" s="32" t="str">
        <f>'RETAIL MENU WEEK 3'!G9</f>
        <v>Salmon</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t="str">
        <f>'RETAIL MENU WEEK 3'!G11</f>
        <v>Macaroni &amp; Cheese</v>
      </c>
      <c r="B13" s="35"/>
      <c r="C13" s="36"/>
      <c r="D13" s="78" t="s">
        <v>49</v>
      </c>
      <c r="E13" s="37"/>
      <c r="F13" s="37"/>
      <c r="G13" s="37"/>
      <c r="H13" s="37"/>
      <c r="I13" s="37"/>
      <c r="J13" s="37"/>
      <c r="K13" s="38"/>
      <c r="L13" s="34"/>
    </row>
    <row r="14" spans="1:12" ht="22.8">
      <c r="A14" s="32">
        <f>'RETAIL MENU WEEK 3'!G12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t="str">
        <f>'RETAIL MENU WEEK 3'!G14</f>
        <v>Rice Pilaf</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t="str">
        <f>'RETAIL MENU WEEK 3'!G16</f>
        <v>Stewed Tomatoes</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3'!G18</f>
        <v>Fresh Vegetable</v>
      </c>
      <c r="B22" s="51"/>
      <c r="C22" s="37"/>
      <c r="D22" s="78" t="s">
        <v>46</v>
      </c>
      <c r="E22" s="37"/>
      <c r="F22" s="37"/>
      <c r="G22" s="37"/>
      <c r="H22" s="37"/>
      <c r="I22" s="37"/>
      <c r="J22" s="37"/>
      <c r="K22" s="38"/>
      <c r="L22" s="34"/>
    </row>
    <row r="23" spans="1:12" ht="22.8">
      <c r="A23" s="32" t="str">
        <f>'RETAIL MENU WEEK 3'!G19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3'!G21</f>
        <v>0</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3'!G24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3'!G25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t="str">
        <f>'RETAIL MENU WEEK 3'!G26</f>
        <v>Mushroom Pizza</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str">
        <f>'RETAIL MENU WEEK 3'!G29</f>
        <v>Shrimp Po' Boy</v>
      </c>
      <c r="B37" s="53"/>
      <c r="C37" s="54"/>
      <c r="D37" s="80" t="s">
        <v>46</v>
      </c>
      <c r="E37" s="54"/>
      <c r="F37" s="54"/>
      <c r="G37" s="54"/>
      <c r="H37" s="54"/>
      <c r="I37" s="54"/>
      <c r="J37" s="54"/>
      <c r="K37" s="55"/>
      <c r="L37" s="34"/>
    </row>
    <row r="38" spans="1:13" ht="22.8">
      <c r="A38" s="30" t="str">
        <f>'RETAIL MENU WEEK 3'!G30</f>
        <v>Sandwich</v>
      </c>
      <c r="B38" s="56"/>
      <c r="C38" s="57"/>
      <c r="D38" s="81" t="s">
        <v>131</v>
      </c>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3'!G33</f>
        <v>Clam Chowder</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str">
        <f>'RETAIL MENU WEEK 3'!G35</f>
        <v>Cream of Tomato</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2"/>
  <sheetViews>
    <sheetView showGridLines="0" topLeftCell="A13" zoomScale="40" zoomScaleNormal="40" zoomScaleSheetLayoutView="40" workbookViewId="0">
      <selection activeCell="H8" sqref="H8"/>
    </sheetView>
  </sheetViews>
  <sheetFormatPr defaultRowHeight="14.4"/>
  <cols>
    <col min="1" max="1" width="12.33203125" customWidth="1"/>
    <col min="2" max="8" width="50.88671875" customWidth="1"/>
    <col min="9" max="9" width="2.33203125" customWidth="1"/>
    <col min="10" max="10" width="11.33203125" customWidth="1"/>
    <col min="11" max="11" width="11.6640625" customWidth="1"/>
    <col min="12" max="12" width="12" customWidth="1"/>
  </cols>
  <sheetData>
    <row r="1" spans="1:17" ht="4.5" customHeight="1" thickBot="1"/>
    <row r="2" spans="1:17" ht="64.5" customHeight="1" thickTop="1">
      <c r="A2" s="205" t="s">
        <v>256</v>
      </c>
      <c r="B2" s="205"/>
      <c r="C2" s="205"/>
      <c r="D2" s="205"/>
      <c r="E2" s="205"/>
      <c r="F2" s="205"/>
      <c r="G2" s="205"/>
      <c r="H2" s="205"/>
      <c r="J2" s="137" t="s">
        <v>229</v>
      </c>
      <c r="K2" s="138"/>
      <c r="L2" s="139"/>
    </row>
    <row r="3" spans="1:17" ht="39" customHeight="1">
      <c r="A3" s="146" t="s">
        <v>224</v>
      </c>
      <c r="B3" s="146"/>
      <c r="C3" s="146"/>
      <c r="D3" s="146"/>
      <c r="E3" s="146"/>
      <c r="F3" s="146"/>
      <c r="G3" s="146"/>
      <c r="H3" s="146"/>
      <c r="J3" s="140"/>
      <c r="K3" s="141"/>
      <c r="L3" s="142"/>
    </row>
    <row r="4" spans="1:17" ht="15" thickBot="1">
      <c r="J4" s="143"/>
      <c r="K4" s="144"/>
      <c r="L4" s="145"/>
    </row>
    <row r="5" spans="1:17" ht="15.6" thickTop="1" thickBot="1">
      <c r="A5" s="147"/>
      <c r="B5" s="147"/>
      <c r="C5" s="147"/>
      <c r="D5" s="147"/>
      <c r="E5" s="147"/>
      <c r="F5" s="147"/>
      <c r="G5" s="147"/>
      <c r="H5" s="147"/>
      <c r="J5" s="83"/>
      <c r="K5" s="83"/>
      <c r="L5" s="83"/>
    </row>
    <row r="6" spans="1:17" ht="24" thickBot="1">
      <c r="A6" s="27"/>
      <c r="B6" s="89" t="s">
        <v>31</v>
      </c>
      <c r="C6" s="91" t="s">
        <v>0</v>
      </c>
      <c r="D6" s="93" t="s">
        <v>1</v>
      </c>
      <c r="E6" s="89" t="s">
        <v>2</v>
      </c>
      <c r="F6" s="91" t="s">
        <v>3</v>
      </c>
      <c r="G6" s="93" t="s">
        <v>4</v>
      </c>
      <c r="H6" s="89" t="s">
        <v>32</v>
      </c>
      <c r="J6" s="83"/>
      <c r="K6" s="107" t="s">
        <v>237</v>
      </c>
      <c r="L6" s="83"/>
      <c r="P6" s="108"/>
      <c r="Q6" s="108"/>
    </row>
    <row r="7" spans="1:17" ht="24" customHeight="1" thickTop="1" thickBot="1">
      <c r="A7" s="28"/>
      <c r="B7" s="90">
        <v>45403</v>
      </c>
      <c r="C7" s="92">
        <v>45404</v>
      </c>
      <c r="D7" s="94">
        <v>45405</v>
      </c>
      <c r="E7" s="90">
        <v>45406</v>
      </c>
      <c r="F7" s="92">
        <v>45407</v>
      </c>
      <c r="G7" s="94">
        <v>45408</v>
      </c>
      <c r="H7" s="90">
        <v>45409</v>
      </c>
      <c r="J7" s="148" t="s">
        <v>217</v>
      </c>
      <c r="K7" s="149"/>
      <c r="L7" s="150"/>
      <c r="P7" s="108"/>
      <c r="Q7" s="108"/>
    </row>
    <row r="8" spans="1:17" ht="27.75" customHeight="1">
      <c r="A8" s="157" t="s">
        <v>144</v>
      </c>
      <c r="B8" s="111"/>
      <c r="C8" s="111"/>
      <c r="D8" s="112"/>
      <c r="E8" s="112"/>
      <c r="F8" s="112"/>
      <c r="G8" s="112"/>
      <c r="H8" s="109"/>
      <c r="J8" s="151"/>
      <c r="K8" s="152"/>
      <c r="L8" s="153"/>
      <c r="P8" s="108"/>
      <c r="Q8" s="108"/>
    </row>
    <row r="9" spans="1:17" ht="27.75" customHeight="1">
      <c r="A9" s="158"/>
      <c r="B9" s="109"/>
      <c r="C9" s="109"/>
      <c r="D9" s="109"/>
      <c r="E9" s="109"/>
      <c r="F9" s="109"/>
      <c r="G9" s="109"/>
      <c r="H9" s="109"/>
      <c r="J9" s="151"/>
      <c r="K9" s="152"/>
      <c r="L9" s="153"/>
      <c r="P9" s="108"/>
      <c r="Q9" s="108"/>
    </row>
    <row r="10" spans="1:17" ht="27.75" customHeight="1">
      <c r="A10" s="158"/>
      <c r="B10" s="109" t="s">
        <v>315</v>
      </c>
      <c r="C10" s="109" t="s">
        <v>366</v>
      </c>
      <c r="D10" s="109" t="s">
        <v>260</v>
      </c>
      <c r="E10" s="117" t="s">
        <v>407</v>
      </c>
      <c r="F10" s="123" t="s">
        <v>318</v>
      </c>
      <c r="G10" s="109" t="s">
        <v>319</v>
      </c>
      <c r="H10" s="109" t="s">
        <v>324</v>
      </c>
      <c r="I10" s="108"/>
      <c r="J10" s="151"/>
      <c r="K10" s="152"/>
      <c r="L10" s="153"/>
    </row>
    <row r="11" spans="1:17" ht="27.75" customHeight="1">
      <c r="A11" s="158"/>
      <c r="B11" s="109"/>
      <c r="C11" s="109"/>
      <c r="D11" s="109" t="s">
        <v>317</v>
      </c>
      <c r="E11" s="109"/>
      <c r="F11" s="109"/>
      <c r="G11" s="109"/>
      <c r="H11" s="109"/>
      <c r="I11" s="108"/>
      <c r="J11" s="151"/>
      <c r="K11" s="152"/>
      <c r="L11" s="153"/>
    </row>
    <row r="12" spans="1:17" ht="27.75" customHeight="1">
      <c r="A12" s="158"/>
      <c r="B12" s="109" t="s">
        <v>284</v>
      </c>
      <c r="C12" s="109" t="s">
        <v>284</v>
      </c>
      <c r="D12" s="109" t="s">
        <v>284</v>
      </c>
      <c r="E12" s="109" t="s">
        <v>284</v>
      </c>
      <c r="F12" s="109" t="s">
        <v>284</v>
      </c>
      <c r="G12" s="109" t="s">
        <v>284</v>
      </c>
      <c r="H12" s="109" t="s">
        <v>284</v>
      </c>
      <c r="I12" s="108"/>
      <c r="J12" s="151"/>
      <c r="K12" s="152"/>
      <c r="L12" s="153"/>
    </row>
    <row r="13" spans="1:17" ht="27.75" customHeight="1">
      <c r="A13" s="158"/>
      <c r="B13" s="109" t="s">
        <v>285</v>
      </c>
      <c r="C13" s="109" t="s">
        <v>285</v>
      </c>
      <c r="D13" s="109" t="s">
        <v>285</v>
      </c>
      <c r="E13" s="109" t="s">
        <v>285</v>
      </c>
      <c r="F13" s="109" t="s">
        <v>285</v>
      </c>
      <c r="G13" s="109" t="s">
        <v>285</v>
      </c>
      <c r="H13" s="109" t="s">
        <v>285</v>
      </c>
      <c r="I13" s="108"/>
      <c r="J13" s="151"/>
      <c r="K13" s="152"/>
      <c r="L13" s="153"/>
    </row>
    <row r="14" spans="1:17" ht="27.75" customHeight="1">
      <c r="A14" s="158"/>
      <c r="B14" s="109"/>
      <c r="C14" s="109"/>
      <c r="D14" s="109"/>
      <c r="E14" s="109"/>
      <c r="F14" s="109"/>
      <c r="G14" s="109"/>
      <c r="H14" s="109"/>
      <c r="I14" s="108"/>
      <c r="J14" s="151"/>
      <c r="K14" s="152"/>
      <c r="L14" s="153"/>
    </row>
    <row r="15" spans="1:17" ht="27.75" customHeight="1">
      <c r="A15" s="158"/>
      <c r="B15" s="109" t="s">
        <v>262</v>
      </c>
      <c r="C15" s="109" t="s">
        <v>262</v>
      </c>
      <c r="D15" s="109" t="s">
        <v>262</v>
      </c>
      <c r="E15" s="109" t="s">
        <v>262</v>
      </c>
      <c r="F15" s="109" t="s">
        <v>262</v>
      </c>
      <c r="G15" s="109" t="s">
        <v>262</v>
      </c>
      <c r="H15" s="109" t="s">
        <v>262</v>
      </c>
      <c r="I15" s="108"/>
      <c r="J15" s="151"/>
      <c r="K15" s="152"/>
      <c r="L15" s="153"/>
    </row>
    <row r="16" spans="1:17" ht="27.75" customHeight="1">
      <c r="A16" s="158"/>
      <c r="B16" s="109" t="s">
        <v>239</v>
      </c>
      <c r="C16" s="109" t="s">
        <v>239</v>
      </c>
      <c r="D16" s="109" t="s">
        <v>239</v>
      </c>
      <c r="E16" s="109" t="s">
        <v>239</v>
      </c>
      <c r="F16" s="109" t="s">
        <v>239</v>
      </c>
      <c r="G16" s="109" t="s">
        <v>239</v>
      </c>
      <c r="H16" s="109" t="s">
        <v>239</v>
      </c>
      <c r="I16" s="108"/>
      <c r="J16" s="151"/>
      <c r="K16" s="152"/>
      <c r="L16" s="153"/>
    </row>
    <row r="17" spans="1:12" ht="27.75" customHeight="1" thickBot="1">
      <c r="A17" s="158"/>
      <c r="B17" s="109" t="s">
        <v>275</v>
      </c>
      <c r="C17" s="109" t="s">
        <v>275</v>
      </c>
      <c r="D17" s="109" t="s">
        <v>275</v>
      </c>
      <c r="E17" s="109" t="s">
        <v>275</v>
      </c>
      <c r="F17" s="109" t="s">
        <v>275</v>
      </c>
      <c r="G17" s="109" t="s">
        <v>275</v>
      </c>
      <c r="H17" s="109" t="s">
        <v>275</v>
      </c>
      <c r="I17" s="108"/>
      <c r="J17" s="154"/>
      <c r="K17" s="155"/>
      <c r="L17" s="156"/>
    </row>
    <row r="18" spans="1:12" ht="27.75" customHeight="1" thickTop="1" thickBot="1">
      <c r="A18" s="158"/>
      <c r="B18" s="109" t="s">
        <v>276</v>
      </c>
      <c r="C18" s="109" t="s">
        <v>276</v>
      </c>
      <c r="D18" s="109" t="s">
        <v>276</v>
      </c>
      <c r="E18" s="109" t="s">
        <v>276</v>
      </c>
      <c r="F18" s="109" t="s">
        <v>276</v>
      </c>
      <c r="G18" s="109" t="s">
        <v>276</v>
      </c>
      <c r="H18" s="109" t="s">
        <v>276</v>
      </c>
      <c r="I18" s="108"/>
    </row>
    <row r="19" spans="1:12" ht="27.75" customHeight="1">
      <c r="A19" s="158"/>
      <c r="B19" s="109"/>
      <c r="C19" s="109"/>
      <c r="D19" s="109"/>
      <c r="E19" s="109"/>
      <c r="F19" s="109"/>
      <c r="G19" s="109"/>
      <c r="H19" s="109"/>
      <c r="I19" s="108"/>
      <c r="J19" s="160" t="s">
        <v>232</v>
      </c>
      <c r="K19" s="161"/>
      <c r="L19" s="162"/>
    </row>
    <row r="20" spans="1:12" ht="27.75" customHeight="1" thickBot="1">
      <c r="A20" s="159"/>
      <c r="B20" s="109"/>
      <c r="C20" s="109"/>
      <c r="D20" s="109"/>
      <c r="E20" s="109"/>
      <c r="F20" s="109"/>
      <c r="G20" s="109"/>
      <c r="H20" s="109"/>
      <c r="I20" s="108"/>
      <c r="J20" s="163"/>
      <c r="K20" s="141"/>
      <c r="L20" s="164"/>
    </row>
    <row r="21" spans="1:12" ht="27.75" customHeight="1">
      <c r="A21" s="168" t="s">
        <v>163</v>
      </c>
      <c r="B21" s="111"/>
      <c r="C21" s="111"/>
      <c r="D21" s="132"/>
      <c r="E21" s="111"/>
      <c r="F21" s="111"/>
      <c r="G21" s="111"/>
      <c r="H21" s="111"/>
      <c r="I21" s="108"/>
      <c r="J21" s="163"/>
      <c r="K21" s="141"/>
      <c r="L21" s="164"/>
    </row>
    <row r="22" spans="1:12" ht="27.75" customHeight="1">
      <c r="A22" s="169"/>
      <c r="B22" s="109" t="s">
        <v>299</v>
      </c>
      <c r="C22" s="109" t="s">
        <v>408</v>
      </c>
      <c r="D22" s="109" t="s">
        <v>411</v>
      </c>
      <c r="E22" s="109" t="s">
        <v>73</v>
      </c>
      <c r="F22" s="109" t="s">
        <v>413</v>
      </c>
      <c r="G22" s="109" t="s">
        <v>306</v>
      </c>
      <c r="H22" s="109" t="s">
        <v>80</v>
      </c>
      <c r="I22" s="108"/>
      <c r="J22" s="163"/>
      <c r="K22" s="141"/>
      <c r="L22" s="164"/>
    </row>
    <row r="23" spans="1:12" ht="27.75" customHeight="1">
      <c r="A23" s="169"/>
      <c r="B23" s="109" t="s">
        <v>300</v>
      </c>
      <c r="C23" s="109"/>
      <c r="D23" s="109" t="s">
        <v>412</v>
      </c>
      <c r="E23" s="109"/>
      <c r="F23" s="109" t="s">
        <v>414</v>
      </c>
      <c r="G23" s="109"/>
      <c r="H23" s="109" t="s">
        <v>431</v>
      </c>
      <c r="I23" s="108"/>
      <c r="J23" s="163"/>
      <c r="K23" s="141"/>
      <c r="L23" s="164"/>
    </row>
    <row r="24" spans="1:12" ht="27.75" customHeight="1">
      <c r="A24" s="169"/>
      <c r="B24" s="109" t="s">
        <v>301</v>
      </c>
      <c r="C24" s="109"/>
      <c r="D24" s="109"/>
      <c r="E24" s="117" t="s">
        <v>270</v>
      </c>
      <c r="F24" s="109"/>
      <c r="G24" s="109" t="s">
        <v>307</v>
      </c>
      <c r="H24" s="109"/>
      <c r="I24" s="108"/>
      <c r="J24" s="163"/>
      <c r="K24" s="141"/>
      <c r="L24" s="164"/>
    </row>
    <row r="25" spans="1:12" ht="27.75" customHeight="1">
      <c r="A25" s="169"/>
      <c r="B25" s="109"/>
      <c r="C25" s="109"/>
      <c r="D25" s="109" t="s">
        <v>345</v>
      </c>
      <c r="E25" s="109"/>
      <c r="F25" s="109"/>
      <c r="G25" s="109"/>
      <c r="H25" s="109"/>
      <c r="I25" s="108"/>
      <c r="J25" s="163"/>
      <c r="K25" s="141"/>
      <c r="L25" s="164"/>
    </row>
    <row r="26" spans="1:12" ht="27.75" customHeight="1">
      <c r="A26" s="169"/>
      <c r="B26" s="109"/>
      <c r="C26" s="109" t="s">
        <v>286</v>
      </c>
      <c r="D26" s="109"/>
      <c r="E26" s="109"/>
      <c r="F26" s="109"/>
      <c r="G26" s="109"/>
      <c r="H26" s="109" t="s">
        <v>385</v>
      </c>
      <c r="I26" s="108"/>
      <c r="J26" s="163"/>
      <c r="K26" s="141"/>
      <c r="L26" s="164"/>
    </row>
    <row r="27" spans="1:12" ht="27.75" customHeight="1">
      <c r="A27" s="169"/>
      <c r="B27" s="109"/>
      <c r="C27" s="109"/>
      <c r="D27" s="109"/>
      <c r="E27" s="109"/>
      <c r="F27" s="109"/>
      <c r="G27" s="109"/>
      <c r="H27" s="109"/>
      <c r="I27" s="108"/>
      <c r="J27" s="163"/>
      <c r="K27" s="141"/>
      <c r="L27" s="164"/>
    </row>
    <row r="28" spans="1:12" ht="27.75" customHeight="1">
      <c r="A28" s="169"/>
      <c r="B28" s="109" t="s">
        <v>287</v>
      </c>
      <c r="C28" s="109" t="s">
        <v>281</v>
      </c>
      <c r="D28" s="109" t="s">
        <v>304</v>
      </c>
      <c r="E28" s="109" t="s">
        <v>430</v>
      </c>
      <c r="F28" s="109" t="s">
        <v>289</v>
      </c>
      <c r="G28" s="129" t="s">
        <v>305</v>
      </c>
      <c r="H28" s="109"/>
      <c r="I28" s="108"/>
      <c r="J28" s="163"/>
      <c r="K28" s="141"/>
      <c r="L28" s="164"/>
    </row>
    <row r="29" spans="1:12" ht="27.75" customHeight="1" thickBot="1">
      <c r="A29" s="169"/>
      <c r="B29" s="109"/>
      <c r="C29" s="109"/>
      <c r="D29" s="109"/>
      <c r="E29" s="109"/>
      <c r="F29" s="109"/>
      <c r="G29" s="109"/>
      <c r="H29" s="109"/>
      <c r="I29" s="108"/>
      <c r="J29" s="165"/>
      <c r="K29" s="166"/>
      <c r="L29" s="167"/>
    </row>
    <row r="30" spans="1:12" ht="27.75" customHeight="1" thickBot="1">
      <c r="A30" s="169"/>
      <c r="B30" s="117"/>
      <c r="C30" s="109"/>
      <c r="D30" s="109"/>
      <c r="E30" s="123"/>
      <c r="F30" s="109"/>
      <c r="G30" s="109"/>
      <c r="H30" s="109"/>
      <c r="I30" s="108"/>
      <c r="J30" s="101"/>
      <c r="K30" s="101"/>
      <c r="L30" s="101"/>
    </row>
    <row r="31" spans="1:12" ht="27.75" customHeight="1">
      <c r="A31" s="169"/>
      <c r="B31" s="127" t="s">
        <v>271</v>
      </c>
      <c r="C31" s="127" t="s">
        <v>271</v>
      </c>
      <c r="D31" s="127" t="s">
        <v>271</v>
      </c>
      <c r="E31" s="127" t="s">
        <v>271</v>
      </c>
      <c r="F31" s="127" t="s">
        <v>271</v>
      </c>
      <c r="G31" s="127" t="s">
        <v>271</v>
      </c>
      <c r="H31" s="127" t="s">
        <v>271</v>
      </c>
      <c r="I31" s="108"/>
      <c r="J31" s="206" t="s">
        <v>236</v>
      </c>
      <c r="K31" s="172"/>
      <c r="L31" s="173"/>
    </row>
    <row r="32" spans="1:12" ht="27.75" customHeight="1">
      <c r="A32" s="169"/>
      <c r="B32" s="109"/>
      <c r="C32" s="109"/>
      <c r="D32" s="109"/>
      <c r="E32" s="109"/>
      <c r="F32" s="109"/>
      <c r="G32" s="109"/>
      <c r="H32" s="109"/>
      <c r="J32" s="174"/>
      <c r="K32" s="175"/>
      <c r="L32" s="176"/>
    </row>
    <row r="33" spans="1:16" ht="27.75" customHeight="1">
      <c r="A33" s="169"/>
      <c r="B33" s="109" t="s">
        <v>302</v>
      </c>
      <c r="C33" s="109" t="s">
        <v>302</v>
      </c>
      <c r="D33" s="109" t="s">
        <v>302</v>
      </c>
      <c r="E33" s="109" t="s">
        <v>302</v>
      </c>
      <c r="F33" s="109" t="s">
        <v>302</v>
      </c>
      <c r="G33" s="109" t="s">
        <v>302</v>
      </c>
      <c r="H33" s="109" t="s">
        <v>302</v>
      </c>
      <c r="J33" s="174"/>
      <c r="K33" s="175"/>
      <c r="L33" s="176"/>
    </row>
    <row r="34" spans="1:16" ht="27.75" customHeight="1">
      <c r="A34" s="169"/>
      <c r="B34" s="109"/>
      <c r="C34" s="109"/>
      <c r="D34" s="109"/>
      <c r="E34" s="109"/>
      <c r="F34" s="109"/>
      <c r="G34" s="109"/>
      <c r="H34" s="109"/>
      <c r="J34" s="174"/>
      <c r="K34" s="175"/>
      <c r="L34" s="176"/>
    </row>
    <row r="35" spans="1:16" ht="27.75" customHeight="1">
      <c r="A35" s="169"/>
      <c r="B35" s="109" t="s">
        <v>303</v>
      </c>
      <c r="C35" s="109" t="s">
        <v>303</v>
      </c>
      <c r="D35" s="109" t="s">
        <v>303</v>
      </c>
      <c r="E35" s="109" t="s">
        <v>303</v>
      </c>
      <c r="F35" s="109" t="s">
        <v>303</v>
      </c>
      <c r="G35" s="109" t="s">
        <v>303</v>
      </c>
      <c r="H35" s="109" t="s">
        <v>303</v>
      </c>
      <c r="J35" s="174"/>
      <c r="K35" s="175"/>
      <c r="L35" s="176"/>
    </row>
    <row r="36" spans="1:16" ht="27.75" customHeight="1">
      <c r="A36" s="169"/>
      <c r="B36" s="109"/>
      <c r="C36" s="109"/>
      <c r="D36" s="109"/>
      <c r="E36" s="109"/>
      <c r="F36" s="109"/>
      <c r="G36" s="109"/>
      <c r="H36" s="109"/>
      <c r="J36" s="174"/>
      <c r="K36" s="175"/>
      <c r="L36" s="176"/>
    </row>
    <row r="37" spans="1:16" ht="27.75" customHeight="1">
      <c r="A37" s="169"/>
      <c r="B37" s="109" t="s">
        <v>274</v>
      </c>
      <c r="C37" s="109" t="s">
        <v>274</v>
      </c>
      <c r="D37" s="109" t="s">
        <v>274</v>
      </c>
      <c r="E37" s="109" t="s">
        <v>274</v>
      </c>
      <c r="F37" s="109" t="s">
        <v>274</v>
      </c>
      <c r="G37" s="109" t="s">
        <v>274</v>
      </c>
      <c r="H37" s="109" t="s">
        <v>274</v>
      </c>
      <c r="I37" s="15"/>
      <c r="J37" s="174"/>
      <c r="K37" s="175"/>
      <c r="L37" s="176"/>
    </row>
    <row r="38" spans="1:16" ht="27.75" customHeight="1">
      <c r="A38" s="169"/>
      <c r="B38" s="109" t="s">
        <v>275</v>
      </c>
      <c r="C38" s="109" t="s">
        <v>275</v>
      </c>
      <c r="D38" s="109" t="s">
        <v>275</v>
      </c>
      <c r="E38" s="109" t="s">
        <v>275</v>
      </c>
      <c r="F38" s="109" t="s">
        <v>275</v>
      </c>
      <c r="G38" s="109" t="s">
        <v>275</v>
      </c>
      <c r="H38" s="109" t="s">
        <v>275</v>
      </c>
      <c r="I38" s="15"/>
      <c r="J38" s="174"/>
      <c r="K38" s="175"/>
      <c r="L38" s="176"/>
    </row>
    <row r="39" spans="1:16" ht="27.75" customHeight="1">
      <c r="A39" s="169"/>
      <c r="B39" s="109" t="s">
        <v>276</v>
      </c>
      <c r="C39" s="109" t="s">
        <v>276</v>
      </c>
      <c r="D39" s="109" t="s">
        <v>276</v>
      </c>
      <c r="E39" s="109" t="s">
        <v>276</v>
      </c>
      <c r="F39" s="109" t="s">
        <v>276</v>
      </c>
      <c r="G39" s="109" t="s">
        <v>276</v>
      </c>
      <c r="H39" s="109" t="s">
        <v>276</v>
      </c>
      <c r="J39" s="174"/>
      <c r="K39" s="175"/>
      <c r="L39" s="176"/>
    </row>
    <row r="40" spans="1:16" ht="27.75" customHeight="1">
      <c r="A40" s="169"/>
      <c r="B40" s="109"/>
      <c r="C40" s="109"/>
      <c r="D40" s="109"/>
      <c r="E40" s="109"/>
      <c r="F40" s="109"/>
      <c r="G40" s="109"/>
      <c r="H40" s="109"/>
      <c r="J40" s="174"/>
      <c r="K40" s="175"/>
      <c r="L40" s="176"/>
    </row>
    <row r="41" spans="1:16" ht="27.75" customHeight="1" thickBot="1">
      <c r="A41" s="170"/>
      <c r="B41" s="109"/>
      <c r="C41" s="109"/>
      <c r="D41" s="123"/>
      <c r="E41" s="109"/>
      <c r="F41" s="109"/>
      <c r="G41" s="109"/>
      <c r="H41" s="109"/>
      <c r="J41" s="177"/>
      <c r="K41" s="178"/>
      <c r="L41" s="179"/>
    </row>
    <row r="42" spans="1:16" ht="27.75" customHeight="1" thickBot="1">
      <c r="A42" s="180" t="s">
        <v>169</v>
      </c>
      <c r="B42" s="111"/>
      <c r="C42" s="111"/>
      <c r="D42" s="111"/>
      <c r="E42" s="111"/>
      <c r="F42" s="111"/>
      <c r="G42" s="111"/>
      <c r="H42" s="111"/>
      <c r="J42" s="105"/>
      <c r="K42" s="105"/>
      <c r="L42" s="105"/>
    </row>
    <row r="43" spans="1:16" ht="27.75" customHeight="1">
      <c r="A43" s="181"/>
      <c r="B43" s="109"/>
      <c r="C43" s="109"/>
      <c r="D43" s="109"/>
      <c r="E43" s="109"/>
      <c r="F43" s="109"/>
      <c r="G43" s="109"/>
      <c r="H43" s="109"/>
      <c r="J43" s="207" t="s">
        <v>234</v>
      </c>
      <c r="K43" s="183"/>
      <c r="L43" s="184"/>
      <c r="P43" s="104"/>
    </row>
    <row r="44" spans="1:16" ht="27.75" customHeight="1">
      <c r="A44" s="181"/>
      <c r="B44" s="109" t="s">
        <v>372</v>
      </c>
      <c r="C44" s="109" t="s">
        <v>186</v>
      </c>
      <c r="D44" s="109" t="s">
        <v>386</v>
      </c>
      <c r="E44" s="109" t="s">
        <v>403</v>
      </c>
      <c r="F44" s="109" t="s">
        <v>409</v>
      </c>
      <c r="G44" s="117" t="s">
        <v>343</v>
      </c>
      <c r="H44" s="109" t="s">
        <v>67</v>
      </c>
      <c r="J44" s="185"/>
      <c r="K44" s="141"/>
      <c r="L44" s="186"/>
      <c r="P44" s="104"/>
    </row>
    <row r="45" spans="1:16" ht="27.75" customHeight="1">
      <c r="A45" s="181"/>
      <c r="B45" s="109"/>
      <c r="C45" s="109" t="s">
        <v>344</v>
      </c>
      <c r="D45" s="109"/>
      <c r="E45" s="109" t="s">
        <v>405</v>
      </c>
      <c r="F45" s="109"/>
      <c r="G45" s="109"/>
      <c r="H45" s="109"/>
      <c r="J45" s="185"/>
      <c r="K45" s="141"/>
      <c r="L45" s="186"/>
      <c r="P45" s="104"/>
    </row>
    <row r="46" spans="1:16" ht="27.75" customHeight="1">
      <c r="A46" s="181"/>
      <c r="B46" s="117"/>
      <c r="C46" s="109"/>
      <c r="D46" s="109" t="s">
        <v>213</v>
      </c>
      <c r="E46" s="109"/>
      <c r="F46" s="109" t="s">
        <v>410</v>
      </c>
      <c r="G46" s="109"/>
      <c r="H46" s="109"/>
      <c r="J46" s="185"/>
      <c r="K46" s="141"/>
      <c r="L46" s="186"/>
      <c r="P46" s="104"/>
    </row>
    <row r="47" spans="1:16" ht="27.75" customHeight="1">
      <c r="A47" s="181"/>
      <c r="B47" s="109"/>
      <c r="C47" s="109"/>
      <c r="D47" s="109"/>
      <c r="E47" s="109"/>
      <c r="F47" s="123"/>
      <c r="G47" s="109"/>
      <c r="H47" s="109"/>
      <c r="J47" s="185"/>
      <c r="K47" s="141"/>
      <c r="L47" s="186"/>
      <c r="P47" s="104"/>
    </row>
    <row r="48" spans="1:16" ht="27.75" customHeight="1">
      <c r="A48" s="181"/>
      <c r="B48" s="109"/>
      <c r="C48" s="109"/>
      <c r="D48" s="109"/>
      <c r="E48" s="109"/>
      <c r="F48" s="109"/>
      <c r="G48" s="109"/>
      <c r="H48" s="109"/>
      <c r="J48" s="185"/>
      <c r="K48" s="141"/>
      <c r="L48" s="186"/>
      <c r="P48" s="104"/>
    </row>
    <row r="49" spans="1:16" ht="27.75" customHeight="1">
      <c r="A49" s="181"/>
      <c r="B49" s="109" t="s">
        <v>277</v>
      </c>
      <c r="C49" s="109" t="s">
        <v>277</v>
      </c>
      <c r="D49" s="109" t="s">
        <v>277</v>
      </c>
      <c r="E49" s="109" t="s">
        <v>277</v>
      </c>
      <c r="F49" s="109" t="s">
        <v>277</v>
      </c>
      <c r="G49" s="109" t="s">
        <v>277</v>
      </c>
      <c r="H49" s="109" t="s">
        <v>277</v>
      </c>
      <c r="J49" s="185"/>
      <c r="K49" s="141"/>
      <c r="L49" s="186"/>
      <c r="P49" s="104"/>
    </row>
    <row r="50" spans="1:16" ht="27.75" customHeight="1">
      <c r="A50" s="181"/>
      <c r="B50" s="109"/>
      <c r="C50" s="109"/>
      <c r="D50" s="109"/>
      <c r="E50" s="109"/>
      <c r="F50" s="109"/>
      <c r="G50" s="109"/>
      <c r="H50" s="109"/>
      <c r="J50" s="185"/>
      <c r="K50" s="141"/>
      <c r="L50" s="186"/>
      <c r="P50" s="104"/>
    </row>
    <row r="51" spans="1:16" ht="27.75" customHeight="1">
      <c r="A51" s="181"/>
      <c r="B51" s="109" t="s">
        <v>275</v>
      </c>
      <c r="C51" s="109" t="s">
        <v>275</v>
      </c>
      <c r="D51" s="109" t="s">
        <v>275</v>
      </c>
      <c r="E51" s="109" t="s">
        <v>275</v>
      </c>
      <c r="F51" s="109" t="s">
        <v>275</v>
      </c>
      <c r="G51" s="109" t="s">
        <v>275</v>
      </c>
      <c r="H51" s="109" t="s">
        <v>275</v>
      </c>
      <c r="J51" s="185"/>
      <c r="K51" s="141"/>
      <c r="L51" s="186"/>
      <c r="P51" s="16"/>
    </row>
    <row r="52" spans="1:16" ht="27.75" customHeight="1">
      <c r="A52" s="181"/>
      <c r="B52" s="109"/>
      <c r="C52" s="109"/>
      <c r="D52" s="109"/>
      <c r="E52" s="109"/>
      <c r="F52" s="109"/>
      <c r="G52" s="109"/>
      <c r="H52" s="109"/>
      <c r="J52" s="185"/>
      <c r="K52" s="141"/>
      <c r="L52" s="186"/>
    </row>
    <row r="53" spans="1:16" ht="27.75" customHeight="1">
      <c r="A53" s="181"/>
      <c r="B53" s="109" t="s">
        <v>276</v>
      </c>
      <c r="C53" s="109" t="s">
        <v>276</v>
      </c>
      <c r="D53" s="109" t="s">
        <v>276</v>
      </c>
      <c r="E53" s="109" t="s">
        <v>276</v>
      </c>
      <c r="F53" s="109" t="s">
        <v>276</v>
      </c>
      <c r="G53" s="109" t="s">
        <v>276</v>
      </c>
      <c r="H53" s="109" t="s">
        <v>276</v>
      </c>
      <c r="J53" s="185"/>
      <c r="K53" s="141"/>
      <c r="L53" s="186"/>
    </row>
    <row r="54" spans="1:16" ht="27.75" customHeight="1">
      <c r="A54" s="181"/>
      <c r="B54" s="109"/>
      <c r="C54" s="109"/>
      <c r="D54" s="109"/>
      <c r="E54" s="109"/>
      <c r="F54" s="123"/>
      <c r="G54" s="117"/>
      <c r="H54" s="109"/>
      <c r="J54" s="185"/>
      <c r="K54" s="141"/>
      <c r="L54" s="186"/>
    </row>
    <row r="55" spans="1:16" ht="27.75" hidden="1" customHeight="1" thickBot="1">
      <c r="A55" s="190" t="s">
        <v>197</v>
      </c>
      <c r="B55" s="118"/>
      <c r="C55" s="118"/>
      <c r="D55" s="118"/>
      <c r="E55" s="118"/>
      <c r="F55" s="118"/>
      <c r="G55" s="118"/>
      <c r="H55" s="118"/>
      <c r="J55" s="187"/>
      <c r="K55" s="188"/>
      <c r="L55" s="189"/>
    </row>
    <row r="56" spans="1:16" ht="27.75" hidden="1" customHeight="1" thickBot="1">
      <c r="A56" s="191"/>
      <c r="B56" s="109" t="s">
        <v>239</v>
      </c>
      <c r="C56" s="109" t="s">
        <v>238</v>
      </c>
      <c r="D56" s="109" t="s">
        <v>238</v>
      </c>
      <c r="E56" s="109" t="s">
        <v>239</v>
      </c>
      <c r="F56" s="109" t="s">
        <v>238</v>
      </c>
      <c r="G56" s="109" t="s">
        <v>238</v>
      </c>
      <c r="H56" s="109" t="s">
        <v>238</v>
      </c>
    </row>
    <row r="57" spans="1:16" ht="27.75" hidden="1" customHeight="1" thickTop="1">
      <c r="A57" s="191"/>
      <c r="B57" s="109"/>
      <c r="C57" s="109"/>
      <c r="D57" s="109"/>
      <c r="E57" s="109"/>
      <c r="F57" s="109"/>
      <c r="G57" s="109"/>
      <c r="H57" s="109"/>
      <c r="J57" s="193" t="s">
        <v>220</v>
      </c>
      <c r="K57" s="194"/>
      <c r="L57" s="195"/>
    </row>
    <row r="58" spans="1:16" ht="27.75" hidden="1" customHeight="1" thickBot="1">
      <c r="A58" s="192"/>
      <c r="B58" s="119"/>
      <c r="C58" s="120"/>
      <c r="D58" s="119"/>
      <c r="E58" s="119"/>
      <c r="F58" s="120"/>
      <c r="G58" s="119"/>
      <c r="H58" s="120"/>
      <c r="J58" s="196"/>
      <c r="K58" s="197"/>
      <c r="L58" s="198"/>
    </row>
    <row r="59" spans="1:16" ht="15" thickBot="1">
      <c r="J59" s="199"/>
      <c r="K59" s="200"/>
      <c r="L59" s="201"/>
    </row>
    <row r="60" spans="1:16" ht="35.1" customHeight="1" thickTop="1" thickBot="1">
      <c r="B60" s="133" t="s">
        <v>255</v>
      </c>
      <c r="C60" s="202"/>
      <c r="D60" s="202"/>
      <c r="E60" s="202"/>
      <c r="F60" s="202"/>
      <c r="G60" s="202"/>
      <c r="H60" s="203"/>
    </row>
    <row r="61" spans="1:16" ht="15" thickBot="1"/>
    <row r="62" spans="1:16" ht="35.1" customHeight="1" thickBot="1">
      <c r="B62" s="204" t="s">
        <v>231</v>
      </c>
      <c r="C62" s="134"/>
      <c r="D62" s="134"/>
      <c r="E62" s="134"/>
      <c r="F62" s="134"/>
      <c r="G62" s="134"/>
      <c r="H62" s="135"/>
      <c r="J62" s="114" t="s">
        <v>251</v>
      </c>
      <c r="K62" s="114"/>
      <c r="L62" s="115"/>
    </row>
  </sheetData>
  <mergeCells count="15">
    <mergeCell ref="B62:H62"/>
    <mergeCell ref="A2:H2"/>
    <mergeCell ref="J2:L4"/>
    <mergeCell ref="A3:H3"/>
    <mergeCell ref="A5:H5"/>
    <mergeCell ref="J7:L17"/>
    <mergeCell ref="A8:A20"/>
    <mergeCell ref="J19:L29"/>
    <mergeCell ref="A21:A41"/>
    <mergeCell ref="J31:L41"/>
    <mergeCell ref="A42:A54"/>
    <mergeCell ref="J43:L55"/>
    <mergeCell ref="A55:A58"/>
    <mergeCell ref="J57:L59"/>
    <mergeCell ref="B60:H60"/>
  </mergeCells>
  <pageMargins left="0" right="0" top="0" bottom="0" header="0.3" footer="0.3"/>
  <pageSetup scale="3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1"/>
  <sheetViews>
    <sheetView workbookViewId="0">
      <selection activeCell="C9" sqref="C9"/>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61</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66</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t="str">
        <f>'RETAIL MENU WEEK 3'!H$8</f>
        <v>Chicken Wing</v>
      </c>
      <c r="B10" s="35"/>
      <c r="C10" s="36"/>
      <c r="D10" s="78" t="s">
        <v>133</v>
      </c>
      <c r="E10" s="37" t="s">
        <v>134</v>
      </c>
      <c r="F10" s="37"/>
      <c r="G10" s="37"/>
      <c r="H10" s="37"/>
      <c r="I10" s="37"/>
      <c r="J10" s="37"/>
      <c r="K10" s="38"/>
      <c r="L10" s="39"/>
    </row>
    <row r="11" spans="1:12" ht="22.8">
      <c r="A11" s="32" t="str">
        <f>'RETAIL MENU WEEK 3'!H9</f>
        <v>Bar</v>
      </c>
      <c r="B11" s="40"/>
      <c r="C11" s="41"/>
      <c r="D11" s="79"/>
      <c r="E11" s="42" t="s">
        <v>135</v>
      </c>
      <c r="F11" s="42"/>
      <c r="G11" s="42"/>
      <c r="H11" s="42"/>
      <c r="I11" s="42"/>
      <c r="J11" s="42"/>
      <c r="K11" s="43"/>
      <c r="L11" s="34"/>
    </row>
    <row r="12" spans="1:12" ht="23.4" thickBot="1">
      <c r="A12" s="32"/>
      <c r="B12" s="40"/>
      <c r="C12" s="41"/>
      <c r="D12" s="79"/>
      <c r="E12" s="42" t="s">
        <v>136</v>
      </c>
      <c r="F12" s="42"/>
      <c r="G12" s="42"/>
      <c r="H12" s="42"/>
      <c r="I12" s="42"/>
      <c r="J12" s="42"/>
      <c r="K12" s="43"/>
      <c r="L12" s="34"/>
    </row>
    <row r="13" spans="1:12" ht="22.8">
      <c r="A13" s="31" t="str">
        <f>'RETAIL MENU WEEK 3'!H11</f>
        <v>Chef's Choice</v>
      </c>
      <c r="B13" s="35"/>
      <c r="C13" s="36"/>
      <c r="D13" s="78"/>
      <c r="E13" s="37"/>
      <c r="F13" s="37"/>
      <c r="G13" s="37"/>
      <c r="H13" s="37"/>
      <c r="I13" s="37"/>
      <c r="J13" s="37"/>
      <c r="K13" s="38"/>
      <c r="L13" s="34"/>
    </row>
    <row r="14" spans="1:12" ht="22.8">
      <c r="A14" s="32">
        <f>'RETAIL MENU WEEK 3'!H12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3'!H14</f>
        <v>0</v>
      </c>
      <c r="B16" s="35"/>
      <c r="C16" s="36"/>
      <c r="D16" s="78"/>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3'!H16</f>
        <v>0</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str">
        <f>'RETAIL MENU WEEK 3'!H18</f>
        <v>Fresh Vegetable</v>
      </c>
      <c r="B22" s="51"/>
      <c r="C22" s="37"/>
      <c r="D22" s="78" t="s">
        <v>46</v>
      </c>
      <c r="E22" s="37"/>
      <c r="F22" s="37"/>
      <c r="G22" s="37"/>
      <c r="H22" s="37"/>
      <c r="I22" s="37"/>
      <c r="J22" s="37"/>
      <c r="K22" s="38"/>
      <c r="L22" s="34"/>
    </row>
    <row r="23" spans="1:12" ht="22.8">
      <c r="A23" s="32" t="str">
        <f>'RETAIL MENU WEEK 3'!H19</f>
        <v>Medley</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3'!H21</f>
        <v>0</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t="str">
        <f>'RETAIL MENU WEEK 3'!H24</f>
        <v>Cheese Pizza</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t="str">
        <f>'RETAIL MENU WEEK 3'!H25</f>
        <v>Pepperoni Pizza</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3'!H26</f>
        <v>0</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3'!H29</f>
        <v>0</v>
      </c>
      <c r="B37" s="53"/>
      <c r="C37" s="54"/>
      <c r="D37" s="80"/>
      <c r="E37" s="54"/>
      <c r="F37" s="54"/>
      <c r="G37" s="54"/>
      <c r="H37" s="54"/>
      <c r="I37" s="54"/>
      <c r="J37" s="54"/>
      <c r="K37" s="55"/>
      <c r="L37" s="34"/>
    </row>
    <row r="38" spans="1:13" ht="22.8">
      <c r="A38" s="30">
        <f>'RETAIL MENU WEEK 3'!H30</f>
        <v>0</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str">
        <f>'RETAIL MENU WEEK 3'!H33</f>
        <v>Soup du Jour</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3'!H35</f>
        <v>0</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I41"/>
  <sheetViews>
    <sheetView zoomScale="75" zoomScaleNormal="75" workbookViewId="0">
      <selection activeCell="A3" sqref="A3:H3"/>
    </sheetView>
  </sheetViews>
  <sheetFormatPr defaultRowHeight="14.4"/>
  <cols>
    <col min="1" max="1" width="27.109375" customWidth="1"/>
    <col min="2" max="2" width="29.109375" customWidth="1"/>
    <col min="3" max="3" width="32" customWidth="1"/>
    <col min="4" max="4" width="30.33203125" customWidth="1"/>
    <col min="5" max="5" width="37.5546875" customWidth="1"/>
    <col min="6" max="7" width="30.33203125" customWidth="1"/>
    <col min="8" max="8" width="31" customWidth="1"/>
  </cols>
  <sheetData>
    <row r="2" spans="1:8" ht="30.75" customHeight="1">
      <c r="A2" s="221"/>
      <c r="B2" s="221"/>
      <c r="C2" s="221"/>
      <c r="D2" s="221"/>
      <c r="E2" s="221"/>
      <c r="F2" s="221"/>
      <c r="G2" s="221"/>
      <c r="H2" s="221"/>
    </row>
    <row r="5" spans="1:8" ht="15" thickBot="1">
      <c r="A5" s="147"/>
      <c r="B5" s="147"/>
      <c r="C5" s="147"/>
      <c r="D5" s="147"/>
      <c r="E5" s="147"/>
      <c r="F5" s="147"/>
      <c r="G5" s="147"/>
      <c r="H5" s="147"/>
    </row>
    <row r="6" spans="1:8" ht="18">
      <c r="A6" s="27"/>
      <c r="B6" s="24"/>
      <c r="C6" s="24"/>
      <c r="D6" s="24"/>
      <c r="E6" s="24"/>
      <c r="F6" s="24"/>
      <c r="G6" s="24"/>
      <c r="H6" s="24"/>
    </row>
    <row r="7" spans="1:8" ht="16.2" thickBot="1">
      <c r="A7" s="28"/>
      <c r="B7" s="77"/>
      <c r="C7" s="77"/>
      <c r="D7" s="77"/>
      <c r="E7" s="77"/>
      <c r="F7" s="77"/>
      <c r="G7" s="77"/>
      <c r="H7" s="77"/>
    </row>
    <row r="8" spans="1:8" ht="21">
      <c r="A8" s="220"/>
      <c r="B8" s="26"/>
      <c r="C8" s="26"/>
      <c r="D8" s="26"/>
      <c r="E8" s="73"/>
      <c r="F8" s="73"/>
      <c r="G8" s="73"/>
      <c r="H8" s="26"/>
    </row>
    <row r="9" spans="1:8" ht="21">
      <c r="A9" s="220"/>
      <c r="B9" s="25"/>
      <c r="C9" s="25"/>
      <c r="D9" s="25"/>
      <c r="E9" s="25"/>
      <c r="F9" s="25"/>
      <c r="G9" s="25"/>
      <c r="H9" s="25"/>
    </row>
    <row r="10" spans="1:8" ht="21">
      <c r="A10" s="220"/>
      <c r="B10" s="25"/>
      <c r="C10" s="25"/>
      <c r="D10" s="25"/>
      <c r="E10" s="25"/>
      <c r="F10" s="25"/>
      <c r="G10" s="25"/>
      <c r="H10" s="25"/>
    </row>
    <row r="11" spans="1:8" ht="21">
      <c r="A11" s="220"/>
      <c r="B11" s="25"/>
      <c r="C11" s="25"/>
      <c r="D11" s="25"/>
      <c r="E11" s="25"/>
      <c r="F11" s="25"/>
      <c r="G11" s="25"/>
      <c r="H11" s="25"/>
    </row>
    <row r="12" spans="1:8" ht="21">
      <c r="A12" s="220"/>
      <c r="B12" s="25"/>
      <c r="C12" s="25"/>
      <c r="D12" s="25"/>
      <c r="E12" s="25"/>
      <c r="F12" s="25"/>
      <c r="G12" s="25"/>
      <c r="H12" s="25"/>
    </row>
    <row r="13" spans="1:8" ht="21">
      <c r="A13" s="220"/>
      <c r="B13" s="25"/>
      <c r="C13" s="25"/>
      <c r="D13" s="25"/>
      <c r="E13" s="25"/>
      <c r="F13" s="25"/>
      <c r="G13" s="25"/>
      <c r="H13" s="25"/>
    </row>
    <row r="14" spans="1:8" ht="21">
      <c r="A14" s="220"/>
      <c r="B14" s="25"/>
      <c r="C14" s="25"/>
      <c r="D14" s="25"/>
      <c r="E14" s="25"/>
      <c r="F14" s="25"/>
      <c r="G14" s="25"/>
      <c r="H14" s="25"/>
    </row>
    <row r="15" spans="1:8" ht="21">
      <c r="A15" s="220"/>
      <c r="B15" s="25"/>
      <c r="C15" s="25"/>
      <c r="D15" s="25"/>
      <c r="E15" s="25"/>
      <c r="F15" s="25"/>
      <c r="G15" s="25"/>
      <c r="H15" s="25"/>
    </row>
    <row r="16" spans="1:8" ht="21">
      <c r="A16" s="220"/>
      <c r="B16" s="25"/>
      <c r="C16" s="25"/>
      <c r="D16" s="25"/>
      <c r="E16" s="25"/>
      <c r="F16" s="25"/>
      <c r="G16" s="25"/>
      <c r="H16" s="25"/>
    </row>
    <row r="17" spans="1:9" ht="21">
      <c r="A17" s="220"/>
      <c r="B17" s="25"/>
      <c r="C17" s="25"/>
      <c r="D17" s="25"/>
      <c r="E17" s="25"/>
      <c r="F17" s="25"/>
      <c r="G17" s="25"/>
      <c r="H17" s="25"/>
    </row>
    <row r="18" spans="1:9" ht="21">
      <c r="A18" s="220"/>
      <c r="B18" s="25"/>
      <c r="C18" s="25"/>
      <c r="D18" s="25"/>
      <c r="E18" s="25"/>
      <c r="F18" s="25"/>
      <c r="G18" s="25"/>
      <c r="H18" s="25"/>
    </row>
    <row r="19" spans="1:9" ht="21">
      <c r="A19" s="220"/>
      <c r="B19" s="25"/>
      <c r="C19" s="25"/>
      <c r="D19" s="25"/>
      <c r="E19" s="25"/>
      <c r="F19" s="25"/>
      <c r="G19" s="25"/>
      <c r="H19" s="25"/>
    </row>
    <row r="20" spans="1:9" ht="21">
      <c r="A20" s="220"/>
      <c r="B20" s="25"/>
      <c r="C20" s="25"/>
      <c r="D20" s="25"/>
      <c r="E20" s="25"/>
      <c r="F20" s="25"/>
      <c r="G20" s="25"/>
      <c r="H20" s="25"/>
    </row>
    <row r="21" spans="1:9" ht="21">
      <c r="A21" s="220"/>
      <c r="B21" s="25"/>
      <c r="C21" s="25"/>
      <c r="D21" s="25"/>
      <c r="E21" s="25"/>
      <c r="F21" s="25"/>
      <c r="G21" s="25"/>
      <c r="H21" s="25"/>
    </row>
    <row r="22" spans="1:9" ht="21.6" thickBot="1">
      <c r="A22" s="220"/>
      <c r="B22" s="25"/>
      <c r="C22" s="25"/>
      <c r="D22" s="25"/>
      <c r="E22" s="25"/>
      <c r="F22" s="25"/>
      <c r="G22" s="25"/>
      <c r="H22" s="25"/>
    </row>
    <row r="23" spans="1:9" ht="21">
      <c r="A23" s="18"/>
      <c r="B23" s="26"/>
      <c r="C23" s="26"/>
      <c r="D23" s="26"/>
      <c r="E23" s="26"/>
      <c r="F23" s="26"/>
      <c r="G23" s="26"/>
      <c r="H23" s="26"/>
    </row>
    <row r="24" spans="1:9" ht="21">
      <c r="A24" s="17"/>
      <c r="B24" s="25"/>
      <c r="C24" s="25"/>
      <c r="D24" s="25"/>
      <c r="E24" s="25"/>
      <c r="F24" s="25"/>
      <c r="G24" s="25"/>
      <c r="H24" s="25"/>
      <c r="I24" s="15"/>
    </row>
    <row r="25" spans="1:9" ht="21">
      <c r="A25" s="17"/>
      <c r="B25" s="25"/>
      <c r="C25" s="25"/>
      <c r="D25" s="25"/>
      <c r="E25" s="25"/>
      <c r="F25" s="25"/>
      <c r="G25" s="25"/>
      <c r="H25" s="25"/>
    </row>
    <row r="26" spans="1:9" ht="21">
      <c r="A26" s="17"/>
      <c r="B26" s="25"/>
      <c r="C26" s="25"/>
      <c r="D26" s="25"/>
      <c r="E26" s="25"/>
      <c r="F26" s="25"/>
      <c r="G26" s="25"/>
      <c r="H26" s="25"/>
    </row>
    <row r="27" spans="1:9" ht="21.6" thickBot="1">
      <c r="A27" s="17"/>
      <c r="B27" s="25"/>
      <c r="C27" s="25"/>
      <c r="D27" s="25"/>
      <c r="E27" s="25"/>
      <c r="F27" s="25"/>
      <c r="G27" s="25"/>
      <c r="H27" s="25"/>
    </row>
    <row r="28" spans="1:9" ht="21">
      <c r="A28" s="18"/>
      <c r="B28" s="26"/>
      <c r="C28" s="26"/>
      <c r="D28" s="26"/>
      <c r="E28" s="26"/>
      <c r="F28" s="26"/>
      <c r="G28" s="26"/>
      <c r="H28" s="26"/>
    </row>
    <row r="29" spans="1:9" ht="21">
      <c r="A29" s="17"/>
      <c r="B29" s="25"/>
      <c r="C29" s="25"/>
      <c r="D29" s="25"/>
      <c r="E29" s="25"/>
      <c r="F29" s="25"/>
      <c r="G29" s="25"/>
      <c r="H29" s="25"/>
    </row>
    <row r="30" spans="1:9" ht="21">
      <c r="A30" s="17"/>
      <c r="B30" s="25"/>
      <c r="C30" s="25"/>
      <c r="D30" s="25"/>
      <c r="E30" s="25"/>
      <c r="F30" s="25"/>
      <c r="G30" s="25"/>
      <c r="H30" s="25"/>
    </row>
    <row r="31" spans="1:9" ht="21.6" thickBot="1">
      <c r="A31" s="17"/>
      <c r="B31" s="25"/>
      <c r="C31" s="25"/>
      <c r="D31" s="25"/>
      <c r="E31" s="25"/>
      <c r="F31" s="25"/>
      <c r="G31" s="25"/>
      <c r="H31" s="25"/>
    </row>
    <row r="32" spans="1:9" ht="21">
      <c r="A32" s="18"/>
      <c r="B32" s="26"/>
      <c r="C32" s="26"/>
      <c r="D32" s="26"/>
      <c r="E32" s="26"/>
      <c r="F32" s="26"/>
      <c r="G32" s="26"/>
      <c r="H32" s="26"/>
    </row>
    <row r="33" spans="1:8" ht="21">
      <c r="A33" s="17"/>
      <c r="B33" s="25"/>
      <c r="C33" s="25"/>
      <c r="D33" s="25"/>
      <c r="E33" s="25"/>
      <c r="F33" s="25"/>
      <c r="G33" s="25"/>
      <c r="H33" s="25"/>
    </row>
    <row r="34" spans="1:8" ht="21" customHeight="1">
      <c r="A34" s="17"/>
      <c r="B34" s="25"/>
      <c r="C34" s="25"/>
      <c r="D34" s="25"/>
      <c r="E34" s="25"/>
      <c r="F34" s="25"/>
      <c r="G34" s="25"/>
      <c r="H34" s="25"/>
    </row>
    <row r="35" spans="1:8" ht="21">
      <c r="A35" s="17"/>
      <c r="B35" s="25"/>
      <c r="C35" s="25"/>
      <c r="D35" s="25"/>
      <c r="E35" s="25"/>
      <c r="F35" s="25"/>
      <c r="G35" s="25"/>
      <c r="H35" s="25"/>
    </row>
    <row r="36" spans="1:8" ht="21.6" thickBot="1">
      <c r="A36" s="19"/>
      <c r="B36" s="74"/>
      <c r="C36" s="74"/>
      <c r="D36" s="74"/>
      <c r="E36" s="74"/>
      <c r="F36" s="74"/>
      <c r="G36" s="74"/>
      <c r="H36" s="74"/>
    </row>
    <row r="39" spans="1:8" ht="30.75" customHeight="1">
      <c r="A39" s="222"/>
      <c r="B39" s="222"/>
      <c r="C39" s="222"/>
      <c r="D39" s="222"/>
      <c r="E39" s="222"/>
      <c r="F39" s="222"/>
      <c r="G39" s="222"/>
      <c r="H39" s="222"/>
    </row>
    <row r="41" spans="1:8" ht="36" customHeight="1">
      <c r="A41" s="222"/>
      <c r="B41" s="222"/>
      <c r="C41" s="222"/>
      <c r="D41" s="222"/>
      <c r="E41" s="222"/>
      <c r="F41" s="222"/>
      <c r="G41" s="222"/>
      <c r="H41" s="222"/>
    </row>
  </sheetData>
  <mergeCells count="5">
    <mergeCell ref="A5:H5"/>
    <mergeCell ref="A8:A22"/>
    <mergeCell ref="A2:H2"/>
    <mergeCell ref="A39:H39"/>
    <mergeCell ref="A41:H41"/>
  </mergeCells>
  <pageMargins left="0.7" right="0.7" top="0.75" bottom="0.75" header="0.3" footer="0.3"/>
  <pageSetup scale="4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51"/>
  <sheetViews>
    <sheetView topLeftCell="C2" workbookViewId="0">
      <selection activeCell="E11" sqref="E11"/>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4'!B$8</f>
        <v>0</v>
      </c>
      <c r="B10" s="35"/>
      <c r="C10" s="36"/>
      <c r="D10" s="78" t="s">
        <v>46</v>
      </c>
      <c r="E10" s="37"/>
      <c r="F10" s="37"/>
      <c r="G10" s="37"/>
      <c r="H10" s="37"/>
      <c r="I10" s="37"/>
      <c r="J10" s="37"/>
      <c r="K10" s="38"/>
      <c r="L10" s="39"/>
    </row>
    <row r="11" spans="1:12" ht="22.8">
      <c r="A11" s="32">
        <f>'RETAIL MENU WEEK 4'!B9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4'!B11</f>
        <v>0</v>
      </c>
      <c r="B13" s="35"/>
      <c r="C13" s="36"/>
      <c r="D13" s="78"/>
      <c r="E13" s="37"/>
      <c r="F13" s="37"/>
      <c r="G13" s="37"/>
      <c r="H13" s="37"/>
      <c r="I13" s="37"/>
      <c r="J13" s="37"/>
      <c r="K13" s="38"/>
      <c r="L13" s="34"/>
    </row>
    <row r="14" spans="1:12" ht="22.8">
      <c r="A14" s="32">
        <f>'RETAIL MENU WEEK 4'!B12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4'!B14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4'!B16</f>
        <v>0</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4'!B18</f>
        <v>0</v>
      </c>
      <c r="B22" s="51"/>
      <c r="C22" s="37"/>
      <c r="D22" s="78" t="s">
        <v>46</v>
      </c>
      <c r="E22" s="37"/>
      <c r="F22" s="37"/>
      <c r="G22" s="37"/>
      <c r="H22" s="37"/>
      <c r="I22" s="37"/>
      <c r="J22" s="37"/>
      <c r="K22" s="38"/>
      <c r="L22" s="34"/>
    </row>
    <row r="23" spans="1:12" ht="22.8">
      <c r="A23" s="32">
        <f>'RETAIL MENU WEEK 4'!B19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4'!B21</f>
        <v>0</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4'!B24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4'!B25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4'!B26</f>
        <v>0</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4'!B29</f>
        <v>0</v>
      </c>
      <c r="B37" s="53"/>
      <c r="C37" s="54"/>
      <c r="D37" s="80"/>
      <c r="E37" s="54"/>
      <c r="F37" s="54"/>
      <c r="G37" s="54"/>
      <c r="H37" s="54"/>
      <c r="I37" s="54"/>
      <c r="J37" s="54"/>
      <c r="K37" s="55"/>
      <c r="L37" s="34"/>
    </row>
    <row r="38" spans="1:13" ht="22.8">
      <c r="A38" s="30">
        <f>'RETAIL MENU WEEK 4'!B30</f>
        <v>0</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f>'RETAIL MENU WEEK 4'!B33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4'!B35</f>
        <v>0</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125</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M51"/>
  <sheetViews>
    <sheetView topLeftCell="A34" workbookViewId="0">
      <selection activeCell="E11" sqref="E11"/>
    </sheetView>
  </sheetViews>
  <sheetFormatPr defaultRowHeight="14.4"/>
  <cols>
    <col min="1" max="1" width="46.44140625" customWidth="1"/>
    <col min="2" max="2" width="9.33203125" customWidth="1"/>
    <col min="3" max="3" width="15.33203125" customWidth="1"/>
    <col min="4" max="4" width="15.441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4'!C$8</f>
        <v>0</v>
      </c>
      <c r="B10" s="35"/>
      <c r="C10" s="36"/>
      <c r="D10" s="78" t="s">
        <v>46</v>
      </c>
      <c r="E10" s="37"/>
      <c r="F10" s="37"/>
      <c r="G10" s="37"/>
      <c r="H10" s="37"/>
      <c r="I10" s="37"/>
      <c r="J10" s="37"/>
      <c r="K10" s="38"/>
      <c r="L10" s="39"/>
    </row>
    <row r="11" spans="1:12" ht="22.8">
      <c r="A11" s="32">
        <f>'RETAIL MENU WEEK 4'!C9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4'!C11</f>
        <v>0</v>
      </c>
      <c r="B13" s="35"/>
      <c r="C13" s="36"/>
      <c r="D13" s="78" t="s">
        <v>49</v>
      </c>
      <c r="E13" s="37"/>
      <c r="F13" s="37"/>
      <c r="G13" s="37"/>
      <c r="H13" s="37"/>
      <c r="I13" s="37"/>
      <c r="J13" s="37"/>
      <c r="K13" s="38"/>
      <c r="L13" s="34"/>
    </row>
    <row r="14" spans="1:12" ht="22.8">
      <c r="A14" s="32">
        <f>'RETAIL MENU WEEK 4'!C12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4'!C14</f>
        <v>0</v>
      </c>
      <c r="B16" s="35"/>
      <c r="C16" s="36"/>
      <c r="D16" s="78" t="s">
        <v>115</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4'!C16</f>
        <v>0</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4'!C18</f>
        <v>0</v>
      </c>
      <c r="B22" s="51"/>
      <c r="C22" s="37"/>
      <c r="D22" s="78" t="s">
        <v>46</v>
      </c>
      <c r="E22" s="37"/>
      <c r="F22" s="37"/>
      <c r="G22" s="37"/>
      <c r="H22" s="37"/>
      <c r="I22" s="37"/>
      <c r="J22" s="37"/>
      <c r="K22" s="38"/>
      <c r="L22" s="34"/>
    </row>
    <row r="23" spans="1:12" ht="22.8">
      <c r="A23" s="32">
        <f>'RETAIL MENU WEEK 4'!C19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4'!C21</f>
        <v>0</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4'!C24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4'!C25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4'!C26</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4'!C29</f>
        <v>0</v>
      </c>
      <c r="B37" s="53"/>
      <c r="C37" s="54"/>
      <c r="D37" s="80" t="s">
        <v>138</v>
      </c>
      <c r="E37" s="54"/>
      <c r="F37" s="54"/>
      <c r="G37" s="54"/>
      <c r="H37" s="54"/>
      <c r="I37" s="54"/>
      <c r="J37" s="54"/>
      <c r="K37" s="55"/>
      <c r="L37" s="34"/>
    </row>
    <row r="38" spans="1:13" ht="22.8">
      <c r="A38" s="30">
        <f>'RETAIL MENU WEEK 4'!C30</f>
        <v>0</v>
      </c>
      <c r="B38" s="56"/>
      <c r="C38" s="57"/>
      <c r="D38" s="81" t="s">
        <v>137</v>
      </c>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f>'RETAIL MENU WEEK 4'!C33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4'!C35</f>
        <v>0</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139</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51"/>
  <sheetViews>
    <sheetView topLeftCell="A37" workbookViewId="0">
      <selection activeCell="E11" sqref="E11"/>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58</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4'!D$8</f>
        <v>0</v>
      </c>
      <c r="B10" s="35"/>
      <c r="C10" s="36"/>
      <c r="D10" s="78" t="s">
        <v>46</v>
      </c>
      <c r="E10" s="37"/>
      <c r="F10" s="37"/>
      <c r="G10" s="37"/>
      <c r="H10" s="37"/>
      <c r="I10" s="37"/>
      <c r="J10" s="37"/>
      <c r="K10" s="38"/>
      <c r="L10" s="39"/>
    </row>
    <row r="11" spans="1:12" ht="22.8">
      <c r="A11" s="32">
        <f>'RETAIL MENU WEEK 4'!D9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4'!D11</f>
        <v>0</v>
      </c>
      <c r="B13" s="35"/>
      <c r="C13" s="36"/>
      <c r="D13" s="78" t="s">
        <v>49</v>
      </c>
      <c r="E13" s="37"/>
      <c r="F13" s="37"/>
      <c r="G13" s="37"/>
      <c r="H13" s="37"/>
      <c r="I13" s="37"/>
      <c r="J13" s="37"/>
      <c r="K13" s="38"/>
      <c r="L13" s="34"/>
    </row>
    <row r="14" spans="1:12" ht="22.8">
      <c r="A14" s="32">
        <f>'RETAIL MENU WEEK 4'!D12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4'!D14</f>
        <v>0</v>
      </c>
      <c r="B16" s="35"/>
      <c r="C16" s="36"/>
      <c r="D16" s="78"/>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4'!D16</f>
        <v>0</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4'!D18</f>
        <v>0</v>
      </c>
      <c r="B22" s="51"/>
      <c r="C22" s="37"/>
      <c r="D22" s="78" t="s">
        <v>46</v>
      </c>
      <c r="E22" s="37"/>
      <c r="F22" s="37"/>
      <c r="G22" s="37"/>
      <c r="H22" s="37"/>
      <c r="I22" s="37"/>
      <c r="J22" s="37"/>
      <c r="K22" s="38"/>
      <c r="L22" s="34"/>
    </row>
    <row r="23" spans="1:12" ht="22.8">
      <c r="A23" s="32">
        <f>'RETAIL MENU WEEK 4'!D19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4'!D21</f>
        <v>0</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4'!D24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4'!D25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4'!D26</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4'!D29</f>
        <v>0</v>
      </c>
      <c r="B37" s="53"/>
      <c r="C37" s="54"/>
      <c r="D37" s="80" t="s">
        <v>45</v>
      </c>
      <c r="E37" s="54"/>
      <c r="F37" s="54"/>
      <c r="G37" s="54"/>
      <c r="H37" s="54"/>
      <c r="I37" s="54"/>
      <c r="J37" s="54"/>
      <c r="K37" s="55"/>
      <c r="L37" s="34"/>
    </row>
    <row r="38" spans="1:13" ht="22.8">
      <c r="A38" s="30">
        <f>'RETAIL MENU WEEK 4'!D30</f>
        <v>0</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f>'RETAIL MENU WEEK 4'!D33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4'!D35</f>
        <v>0</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51"/>
  <sheetViews>
    <sheetView workbookViewId="0">
      <selection activeCell="E11" sqref="E11"/>
    </sheetView>
  </sheetViews>
  <sheetFormatPr defaultRowHeight="14.4"/>
  <cols>
    <col min="1" max="1" width="51.8867187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63</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4'!E$8</f>
        <v>0</v>
      </c>
      <c r="B10" s="35"/>
      <c r="C10" s="36"/>
      <c r="D10" s="78" t="s">
        <v>46</v>
      </c>
      <c r="E10" s="37"/>
      <c r="F10" s="37"/>
      <c r="G10" s="37"/>
      <c r="H10" s="37"/>
      <c r="I10" s="37"/>
      <c r="J10" s="37"/>
      <c r="K10" s="38"/>
      <c r="L10" s="39"/>
    </row>
    <row r="11" spans="1:12" ht="22.8">
      <c r="A11" s="32">
        <f>'RETAIL MENU WEEK 4'!E9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4'!E11</f>
        <v>0</v>
      </c>
      <c r="B13" s="35"/>
      <c r="C13" s="36"/>
      <c r="D13" s="78" t="s">
        <v>49</v>
      </c>
      <c r="E13" s="37"/>
      <c r="F13" s="37"/>
      <c r="G13" s="37"/>
      <c r="H13" s="37"/>
      <c r="I13" s="37"/>
      <c r="J13" s="37"/>
      <c r="K13" s="38"/>
      <c r="L13" s="34"/>
    </row>
    <row r="14" spans="1:12" ht="22.8">
      <c r="A14" s="32">
        <f>'RETAIL MENU WEEK 4'!E12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4'!E14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4'!E16</f>
        <v>0</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4'!E18</f>
        <v>0</v>
      </c>
      <c r="B22" s="51"/>
      <c r="C22" s="37"/>
      <c r="D22" s="78" t="s">
        <v>46</v>
      </c>
      <c r="E22" s="37"/>
      <c r="F22" s="37"/>
      <c r="G22" s="37"/>
      <c r="H22" s="37"/>
      <c r="I22" s="37"/>
      <c r="J22" s="37"/>
      <c r="K22" s="38"/>
      <c r="L22" s="34"/>
    </row>
    <row r="23" spans="1:12" ht="22.8">
      <c r="A23" s="32">
        <f>'RETAIL MENU WEEK 4'!E19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4'!E21</f>
        <v>0</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4'!E24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4'!E25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4'!E26</f>
        <v>0</v>
      </c>
      <c r="B34" s="51"/>
      <c r="C34" s="37"/>
      <c r="D34" s="78" t="s">
        <v>44</v>
      </c>
      <c r="E34" s="37"/>
      <c r="F34" s="37"/>
      <c r="G34" s="37"/>
      <c r="H34" s="37"/>
      <c r="I34" s="37"/>
      <c r="J34" s="37"/>
      <c r="K34" s="38"/>
      <c r="L34" s="34"/>
      <c r="M34" s="20"/>
    </row>
    <row r="35" spans="1:13" ht="22.8">
      <c r="A35" s="30">
        <f>'RETAIL MENU WEEK 4'!E27</f>
        <v>0</v>
      </c>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4'!E29</f>
        <v>0</v>
      </c>
      <c r="B37" s="53"/>
      <c r="C37" s="54"/>
      <c r="D37" s="80" t="s">
        <v>45</v>
      </c>
      <c r="E37" s="54"/>
      <c r="F37" s="54"/>
      <c r="G37" s="54"/>
      <c r="H37" s="54"/>
      <c r="I37" s="54"/>
      <c r="J37" s="54"/>
      <c r="K37" s="55"/>
      <c r="L37" s="34"/>
    </row>
    <row r="38" spans="1:13" ht="22.8">
      <c r="A38" s="30">
        <f>'RETAIL MENU WEEK 4'!E30</f>
        <v>0</v>
      </c>
      <c r="B38" s="56"/>
      <c r="C38" s="57"/>
      <c r="D38" s="81"/>
      <c r="E38" s="57"/>
      <c r="F38" s="57"/>
      <c r="G38" s="57"/>
      <c r="H38" s="57"/>
      <c r="I38" s="57"/>
      <c r="J38" s="57"/>
      <c r="K38" s="58"/>
      <c r="L38" s="34"/>
    </row>
    <row r="39" spans="1:13" ht="23.25" customHeight="1" thickBot="1">
      <c r="A39" s="33">
        <f>'RETAIL MENU WEEK 4'!E31</f>
        <v>0</v>
      </c>
      <c r="B39" s="59"/>
      <c r="C39" s="60"/>
      <c r="D39" s="82"/>
      <c r="E39" s="60"/>
      <c r="F39" s="60"/>
      <c r="G39" s="60"/>
      <c r="H39" s="60"/>
      <c r="I39" s="60"/>
      <c r="J39" s="60"/>
      <c r="K39" s="61"/>
      <c r="L39" s="34"/>
    </row>
    <row r="40" spans="1:13" ht="22.8">
      <c r="A40" s="29">
        <f>'RETAIL MENU WEEK 4'!E33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4'!E35</f>
        <v>0</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125</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51"/>
  <sheetViews>
    <sheetView topLeftCell="A21" workbookViewId="0">
      <selection activeCell="E11" sqref="E11"/>
    </sheetView>
  </sheetViews>
  <sheetFormatPr defaultRowHeight="14.4"/>
  <cols>
    <col min="1" max="1" width="43.10937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64</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4'!F$8</f>
        <v>0</v>
      </c>
      <c r="B10" s="35"/>
      <c r="C10" s="36"/>
      <c r="D10" s="78" t="s">
        <v>46</v>
      </c>
      <c r="E10" s="37"/>
      <c r="F10" s="37"/>
      <c r="G10" s="37"/>
      <c r="H10" s="37"/>
      <c r="I10" s="37"/>
      <c r="J10" s="37"/>
      <c r="K10" s="38"/>
      <c r="L10" s="39"/>
    </row>
    <row r="11" spans="1:12" ht="22.8">
      <c r="A11" s="32">
        <f>'RETAIL MENU WEEK 4'!F9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4'!F11</f>
        <v>0</v>
      </c>
      <c r="B13" s="35"/>
      <c r="C13" s="36"/>
      <c r="D13" s="78" t="s">
        <v>115</v>
      </c>
      <c r="E13" s="37"/>
      <c r="F13" s="37"/>
      <c r="G13" s="37"/>
      <c r="H13" s="37"/>
      <c r="I13" s="37"/>
      <c r="J13" s="37"/>
      <c r="K13" s="38"/>
      <c r="L13" s="34"/>
    </row>
    <row r="14" spans="1:12" ht="22.8">
      <c r="A14" s="32">
        <f>'RETAIL MENU WEEK 4'!F12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4'!F14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4'!F16</f>
        <v>0</v>
      </c>
      <c r="B19" s="50"/>
      <c r="C19" s="36"/>
      <c r="D19" s="78" t="s">
        <v>46</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4'!F18</f>
        <v>0</v>
      </c>
      <c r="B22" s="51"/>
      <c r="C22" s="37"/>
      <c r="D22" s="78" t="s">
        <v>46</v>
      </c>
      <c r="E22" s="37"/>
      <c r="F22" s="37"/>
      <c r="G22" s="37"/>
      <c r="H22" s="37"/>
      <c r="I22" s="37"/>
      <c r="J22" s="37"/>
      <c r="K22" s="38"/>
      <c r="L22" s="34"/>
    </row>
    <row r="23" spans="1:12" ht="22.8">
      <c r="A23" s="32">
        <f>'RETAIL MENU WEEK 4'!F19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4'!F21</f>
        <v>0</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4'!F24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4'!F25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4'!F26</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4'!F29</f>
        <v>0</v>
      </c>
      <c r="B37" s="53"/>
      <c r="C37" s="54"/>
      <c r="D37" s="80" t="s">
        <v>45</v>
      </c>
      <c r="E37" s="54"/>
      <c r="F37" s="54"/>
      <c r="G37" s="54"/>
      <c r="H37" s="54"/>
      <c r="I37" s="54"/>
      <c r="J37" s="54"/>
      <c r="K37" s="55"/>
      <c r="L37" s="34"/>
    </row>
    <row r="38" spans="1:13" ht="22.8">
      <c r="A38" s="30">
        <f>'RETAIL MENU WEEK 4'!F30</f>
        <v>0</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f>'RETAIL MENU WEEK 4'!F33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4'!F35</f>
        <v>0</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t="s">
        <v>124</v>
      </c>
      <c r="B46" s="51"/>
      <c r="C46" s="37"/>
      <c r="D46" s="78" t="s">
        <v>123</v>
      </c>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51"/>
  <sheetViews>
    <sheetView topLeftCell="A31" workbookViewId="0">
      <selection activeCell="E11" sqref="E11"/>
    </sheetView>
  </sheetViews>
  <sheetFormatPr defaultRowHeight="14.4"/>
  <cols>
    <col min="1" max="1" width="39.4414062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65</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4'!G$8</f>
        <v>0</v>
      </c>
      <c r="B10" s="35"/>
      <c r="C10" s="36"/>
      <c r="D10" s="78" t="s">
        <v>74</v>
      </c>
      <c r="E10" s="37"/>
      <c r="F10" s="37"/>
      <c r="G10" s="37"/>
      <c r="H10" s="37"/>
      <c r="I10" s="37"/>
      <c r="J10" s="37"/>
      <c r="K10" s="38"/>
      <c r="L10" s="39"/>
    </row>
    <row r="11" spans="1:12" ht="22.8">
      <c r="A11" s="32">
        <f>'RETAIL MENU WEEK 4'!G9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4'!G11</f>
        <v>0</v>
      </c>
      <c r="B13" s="35"/>
      <c r="C13" s="36"/>
      <c r="D13" s="78" t="s">
        <v>140</v>
      </c>
      <c r="E13" s="37"/>
      <c r="F13" s="37"/>
      <c r="G13" s="37"/>
      <c r="H13" s="37"/>
      <c r="I13" s="37"/>
      <c r="J13" s="37"/>
      <c r="K13" s="38"/>
      <c r="L13" s="34"/>
    </row>
    <row r="14" spans="1:12" ht="22.8">
      <c r="A14" s="32">
        <f>'RETAIL MENU WEEK 4'!G12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4'!G14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4'!G16</f>
        <v>0</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4'!G18</f>
        <v>0</v>
      </c>
      <c r="B22" s="51"/>
      <c r="C22" s="37"/>
      <c r="D22" s="78" t="s">
        <v>46</v>
      </c>
      <c r="E22" s="37"/>
      <c r="F22" s="37"/>
      <c r="G22" s="37"/>
      <c r="H22" s="37"/>
      <c r="I22" s="37"/>
      <c r="J22" s="37"/>
      <c r="K22" s="38"/>
      <c r="L22" s="34"/>
    </row>
    <row r="23" spans="1:12" ht="22.8">
      <c r="A23" s="32">
        <f>'RETAIL MENU WEEK 4'!G19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4'!G21</f>
        <v>0</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4'!G24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4'!G25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4'!G26</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4'!G29</f>
        <v>0</v>
      </c>
      <c r="B37" s="53"/>
      <c r="C37" s="54"/>
      <c r="D37" s="80" t="s">
        <v>45</v>
      </c>
      <c r="E37" s="54"/>
      <c r="F37" s="54"/>
      <c r="G37" s="54"/>
      <c r="H37" s="54"/>
      <c r="I37" s="54"/>
      <c r="J37" s="54"/>
      <c r="K37" s="55"/>
      <c r="L37" s="34"/>
    </row>
    <row r="38" spans="1:13" ht="22.8">
      <c r="A38" s="30">
        <f>'RETAIL MENU WEEK 4'!G30</f>
        <v>0</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f>'RETAIL MENU WEEK 4'!G33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4'!G35</f>
        <v>0</v>
      </c>
      <c r="B43" s="51"/>
      <c r="C43" s="37"/>
      <c r="D43" s="78" t="s">
        <v>50</v>
      </c>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M51"/>
  <sheetViews>
    <sheetView workbookViewId="0">
      <selection activeCell="E11" sqref="E11"/>
    </sheetView>
  </sheetViews>
  <sheetFormatPr defaultRowHeight="14.4"/>
  <cols>
    <col min="1" max="1" width="43.44140625"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21" t="s">
        <v>62</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66</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18" customHeight="1"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'RETAIL MENU WEEK 4'!H$8</f>
        <v>0</v>
      </c>
      <c r="B10" s="35"/>
      <c r="C10" s="36"/>
      <c r="D10" s="78" t="s">
        <v>115</v>
      </c>
      <c r="E10" s="37"/>
      <c r="F10" s="37"/>
      <c r="G10" s="37"/>
      <c r="H10" s="37"/>
      <c r="I10" s="37"/>
      <c r="J10" s="37"/>
      <c r="K10" s="38"/>
      <c r="L10" s="39"/>
    </row>
    <row r="11" spans="1:12" ht="22.8">
      <c r="A11" s="32">
        <f>'RETAIL MENU WEEK 4'!H9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'RETAIL MENU WEEK 4'!H11</f>
        <v>0</v>
      </c>
      <c r="B13" s="35"/>
      <c r="C13" s="36"/>
      <c r="D13" s="78"/>
      <c r="E13" s="37"/>
      <c r="F13" s="37"/>
      <c r="G13" s="37"/>
      <c r="H13" s="37"/>
      <c r="I13" s="37"/>
      <c r="J13" s="37"/>
      <c r="K13" s="38"/>
      <c r="L13" s="34"/>
    </row>
    <row r="14" spans="1:12" ht="22.8">
      <c r="A14" s="32">
        <f>'RETAIL MENU WEEK 4'!H12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'RETAIL MENU WEEK 4'!H14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'RETAIL MENU WEEK 4'!H16</f>
        <v>0</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f>'RETAIL MENU WEEK 4'!H18</f>
        <v>0</v>
      </c>
      <c r="B22" s="51"/>
      <c r="C22" s="37"/>
      <c r="D22" s="78" t="s">
        <v>46</v>
      </c>
      <c r="E22" s="37"/>
      <c r="F22" s="37"/>
      <c r="G22" s="37"/>
      <c r="H22" s="37"/>
      <c r="I22" s="37"/>
      <c r="J22" s="37"/>
      <c r="K22" s="38"/>
      <c r="L22" s="34"/>
    </row>
    <row r="23" spans="1:12" ht="22.8">
      <c r="A23" s="32">
        <f>'RETAIL MENU WEEK 4'!H19</f>
        <v>0</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29">
        <f>'RETAIL MENU WEEK 4'!H21</f>
        <v>0</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29">
        <f>'RETAIL MENU WEEK 4'!H24</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29">
        <f>'RETAIL MENU WEEK 4'!H25</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'RETAIL MENU WEEK 4'!H26</f>
        <v>0</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f>'RETAIL MENU WEEK 4'!H29</f>
        <v>0</v>
      </c>
      <c r="B37" s="53"/>
      <c r="C37" s="54"/>
      <c r="D37" s="80"/>
      <c r="E37" s="54"/>
      <c r="F37" s="54"/>
      <c r="G37" s="54"/>
      <c r="H37" s="54"/>
      <c r="I37" s="54"/>
      <c r="J37" s="54"/>
      <c r="K37" s="55"/>
      <c r="L37" s="34"/>
    </row>
    <row r="38" spans="1:13" ht="22.8">
      <c r="A38" s="30">
        <f>'RETAIL MENU WEEK 4'!H30</f>
        <v>0</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f>'RETAIL MENU WEEK 4'!H33</f>
        <v>0</v>
      </c>
      <c r="B40" s="50"/>
      <c r="C40" s="36"/>
      <c r="D40" s="78" t="s">
        <v>50</v>
      </c>
      <c r="E40" s="37"/>
      <c r="F40" s="37"/>
      <c r="G40" s="37"/>
      <c r="H40" s="37"/>
      <c r="I40" s="37"/>
      <c r="J40" s="37"/>
      <c r="K40" s="38"/>
      <c r="L40" s="34"/>
    </row>
    <row r="41" spans="1:13" ht="22.8">
      <c r="A41" s="30"/>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f>'RETAIL MENU WEEK 4'!H35</f>
        <v>0</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election activeCell="A3" sqref="A3:H3"/>
    </sheetView>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1"/>
  <sheetViews>
    <sheetView showGridLines="0" topLeftCell="A6" zoomScale="40" zoomScaleNormal="40" zoomScaleSheetLayoutView="40" workbookViewId="0">
      <selection activeCell="I7" sqref="I7"/>
    </sheetView>
  </sheetViews>
  <sheetFormatPr defaultRowHeight="14.4"/>
  <cols>
    <col min="1" max="1" width="12.33203125" customWidth="1"/>
    <col min="2" max="8" width="50.88671875" customWidth="1"/>
    <col min="9" max="9" width="2.33203125" customWidth="1"/>
    <col min="10" max="10" width="11.33203125" customWidth="1"/>
    <col min="11" max="11" width="11.6640625" customWidth="1"/>
    <col min="12" max="12" width="12" customWidth="1"/>
  </cols>
  <sheetData>
    <row r="1" spans="1:12" ht="4.5" customHeight="1" thickBot="1"/>
    <row r="2" spans="1:12" ht="64.5" customHeight="1" thickTop="1">
      <c r="A2" s="205" t="s">
        <v>256</v>
      </c>
      <c r="B2" s="205"/>
      <c r="C2" s="205"/>
      <c r="D2" s="205"/>
      <c r="E2" s="205"/>
      <c r="F2" s="205"/>
      <c r="G2" s="205"/>
      <c r="H2" s="205"/>
      <c r="J2" s="137" t="s">
        <v>229</v>
      </c>
      <c r="K2" s="138"/>
      <c r="L2" s="139"/>
    </row>
    <row r="3" spans="1:12" ht="39" customHeight="1">
      <c r="A3" s="146" t="s">
        <v>225</v>
      </c>
      <c r="B3" s="146"/>
      <c r="C3" s="146"/>
      <c r="D3" s="146"/>
      <c r="E3" s="146"/>
      <c r="F3" s="146"/>
      <c r="G3" s="146"/>
      <c r="H3" s="146"/>
      <c r="J3" s="140"/>
      <c r="K3" s="141"/>
      <c r="L3" s="142"/>
    </row>
    <row r="4" spans="1:12" ht="15" thickBot="1">
      <c r="J4" s="143"/>
      <c r="K4" s="144"/>
      <c r="L4" s="145"/>
    </row>
    <row r="5" spans="1:12" ht="15.6" thickTop="1" thickBot="1">
      <c r="A5" s="147"/>
      <c r="B5" s="147"/>
      <c r="C5" s="147"/>
      <c r="D5" s="147"/>
      <c r="E5" s="147"/>
      <c r="F5" s="147"/>
      <c r="G5" s="147"/>
      <c r="H5" s="147"/>
      <c r="J5" s="83"/>
      <c r="K5" s="83"/>
      <c r="L5" s="83"/>
    </row>
    <row r="6" spans="1:12" ht="24" thickBot="1">
      <c r="A6" s="27"/>
      <c r="B6" s="89" t="s">
        <v>31</v>
      </c>
      <c r="C6" s="91" t="s">
        <v>0</v>
      </c>
      <c r="D6" s="93" t="s">
        <v>1</v>
      </c>
      <c r="E6" s="89" t="s">
        <v>2</v>
      </c>
      <c r="F6" s="91" t="s">
        <v>3</v>
      </c>
      <c r="G6" s="93" t="s">
        <v>4</v>
      </c>
      <c r="H6" s="89" t="s">
        <v>32</v>
      </c>
      <c r="J6" s="83"/>
      <c r="K6" s="107" t="s">
        <v>237</v>
      </c>
      <c r="L6" s="83"/>
    </row>
    <row r="7" spans="1:12" ht="24" customHeight="1" thickTop="1" thickBot="1">
      <c r="A7" s="28"/>
      <c r="B7" s="90">
        <v>45410</v>
      </c>
      <c r="C7" s="92">
        <v>45411</v>
      </c>
      <c r="D7" s="94">
        <v>45412</v>
      </c>
      <c r="E7" s="90">
        <v>45413</v>
      </c>
      <c r="F7" s="92">
        <v>45414</v>
      </c>
      <c r="G7" s="94">
        <v>45415</v>
      </c>
      <c r="H7" s="90">
        <v>45416</v>
      </c>
      <c r="J7" s="148" t="s">
        <v>217</v>
      </c>
      <c r="K7" s="149"/>
      <c r="L7" s="150"/>
    </row>
    <row r="8" spans="1:12" ht="27.75" customHeight="1">
      <c r="A8" s="157" t="s">
        <v>144</v>
      </c>
      <c r="B8" s="111"/>
      <c r="C8" s="111"/>
      <c r="D8" s="112"/>
      <c r="E8" s="112"/>
      <c r="F8" s="112"/>
      <c r="G8" s="112"/>
      <c r="H8" s="111"/>
      <c r="J8" s="151"/>
      <c r="K8" s="152"/>
      <c r="L8" s="153"/>
    </row>
    <row r="9" spans="1:12" ht="27.75" customHeight="1">
      <c r="A9" s="158"/>
      <c r="B9" s="113"/>
      <c r="C9" s="113"/>
      <c r="D9" s="113"/>
      <c r="E9" s="113"/>
      <c r="F9" s="113"/>
      <c r="G9" s="113"/>
      <c r="H9" s="113"/>
      <c r="J9" s="151"/>
      <c r="K9" s="152"/>
      <c r="L9" s="153"/>
    </row>
    <row r="10" spans="1:12" ht="27.75" customHeight="1">
      <c r="A10" s="158"/>
      <c r="B10" s="109" t="s">
        <v>320</v>
      </c>
      <c r="C10" s="123" t="s">
        <v>321</v>
      </c>
      <c r="D10" s="117" t="s">
        <v>322</v>
      </c>
      <c r="E10" s="109" t="s">
        <v>349</v>
      </c>
      <c r="F10" s="109" t="s">
        <v>265</v>
      </c>
      <c r="G10" s="109" t="s">
        <v>391</v>
      </c>
      <c r="H10" s="109" t="s">
        <v>325</v>
      </c>
      <c r="I10" s="108"/>
      <c r="J10" s="151"/>
      <c r="K10" s="152"/>
      <c r="L10" s="153"/>
    </row>
    <row r="11" spans="1:12" ht="27.75" customHeight="1">
      <c r="A11" s="158"/>
      <c r="B11" s="109"/>
      <c r="C11" s="109"/>
      <c r="D11" s="109"/>
      <c r="E11" s="109"/>
      <c r="F11" s="109"/>
      <c r="G11" s="109"/>
      <c r="H11" s="109"/>
      <c r="I11" s="108"/>
      <c r="J11" s="151"/>
      <c r="K11" s="152"/>
      <c r="L11" s="153"/>
    </row>
    <row r="12" spans="1:12" ht="27.75" customHeight="1">
      <c r="A12" s="158"/>
      <c r="B12" s="109" t="s">
        <v>314</v>
      </c>
      <c r="C12" s="109" t="s">
        <v>314</v>
      </c>
      <c r="D12" s="109" t="s">
        <v>314</v>
      </c>
      <c r="E12" s="109" t="s">
        <v>314</v>
      </c>
      <c r="F12" s="109" t="s">
        <v>314</v>
      </c>
      <c r="G12" s="109" t="s">
        <v>314</v>
      </c>
      <c r="H12" s="109" t="s">
        <v>314</v>
      </c>
      <c r="I12" s="108"/>
      <c r="J12" s="151"/>
      <c r="K12" s="152"/>
      <c r="L12" s="153"/>
    </row>
    <row r="13" spans="1:12" ht="27.75" customHeight="1">
      <c r="A13" s="158"/>
      <c r="B13" s="109" t="s">
        <v>285</v>
      </c>
      <c r="C13" s="109" t="s">
        <v>285</v>
      </c>
      <c r="D13" s="109" t="s">
        <v>285</v>
      </c>
      <c r="E13" s="109" t="s">
        <v>285</v>
      </c>
      <c r="F13" s="109" t="s">
        <v>285</v>
      </c>
      <c r="G13" s="109" t="s">
        <v>285</v>
      </c>
      <c r="H13" s="109" t="s">
        <v>285</v>
      </c>
      <c r="I13" s="108"/>
      <c r="J13" s="151"/>
      <c r="K13" s="152"/>
      <c r="L13" s="153"/>
    </row>
    <row r="14" spans="1:12" ht="27.75" customHeight="1">
      <c r="A14" s="158"/>
      <c r="B14" s="109"/>
      <c r="C14" s="109"/>
      <c r="D14" s="109"/>
      <c r="E14" s="109"/>
      <c r="F14" s="109"/>
      <c r="G14" s="109"/>
      <c r="H14" s="109"/>
      <c r="I14" s="108"/>
      <c r="J14" s="151"/>
      <c r="K14" s="152"/>
      <c r="L14" s="153"/>
    </row>
    <row r="15" spans="1:12" ht="27.75" customHeight="1">
      <c r="A15" s="158"/>
      <c r="B15" s="109" t="s">
        <v>262</v>
      </c>
      <c r="C15" s="109" t="s">
        <v>262</v>
      </c>
      <c r="D15" s="109" t="s">
        <v>262</v>
      </c>
      <c r="E15" s="109" t="s">
        <v>262</v>
      </c>
      <c r="F15" s="109" t="s">
        <v>262</v>
      </c>
      <c r="G15" s="109" t="s">
        <v>262</v>
      </c>
      <c r="H15" s="109" t="s">
        <v>262</v>
      </c>
      <c r="I15" s="108"/>
      <c r="J15" s="151"/>
      <c r="K15" s="152"/>
      <c r="L15" s="153"/>
    </row>
    <row r="16" spans="1:12" ht="27.75" customHeight="1">
      <c r="A16" s="158"/>
      <c r="B16" s="109" t="s">
        <v>239</v>
      </c>
      <c r="C16" s="109" t="s">
        <v>239</v>
      </c>
      <c r="D16" s="109" t="s">
        <v>239</v>
      </c>
      <c r="E16" s="109" t="s">
        <v>239</v>
      </c>
      <c r="F16" s="109" t="s">
        <v>239</v>
      </c>
      <c r="G16" s="109" t="s">
        <v>239</v>
      </c>
      <c r="H16" s="109" t="s">
        <v>239</v>
      </c>
      <c r="I16" s="108"/>
      <c r="J16" s="151"/>
      <c r="K16" s="152"/>
      <c r="L16" s="153"/>
    </row>
    <row r="17" spans="1:12" ht="27.75" customHeight="1" thickBot="1">
      <c r="A17" s="158"/>
      <c r="B17" s="109" t="s">
        <v>275</v>
      </c>
      <c r="C17" s="109" t="s">
        <v>275</v>
      </c>
      <c r="D17" s="109" t="s">
        <v>275</v>
      </c>
      <c r="E17" s="109" t="s">
        <v>275</v>
      </c>
      <c r="F17" s="109" t="s">
        <v>275</v>
      </c>
      <c r="G17" s="109" t="s">
        <v>275</v>
      </c>
      <c r="H17" s="109" t="s">
        <v>275</v>
      </c>
      <c r="I17" s="108"/>
      <c r="J17" s="154"/>
      <c r="K17" s="155"/>
      <c r="L17" s="156"/>
    </row>
    <row r="18" spans="1:12" ht="27.75" customHeight="1" thickTop="1" thickBot="1">
      <c r="A18" s="158"/>
      <c r="B18" s="109" t="s">
        <v>252</v>
      </c>
      <c r="C18" s="109" t="s">
        <v>252</v>
      </c>
      <c r="D18" s="109" t="s">
        <v>252</v>
      </c>
      <c r="E18" s="109" t="s">
        <v>252</v>
      </c>
      <c r="F18" s="109" t="s">
        <v>252</v>
      </c>
      <c r="G18" s="109" t="s">
        <v>252</v>
      </c>
      <c r="H18" s="109" t="s">
        <v>252</v>
      </c>
      <c r="I18" s="108"/>
    </row>
    <row r="19" spans="1:12" ht="27.75" customHeight="1">
      <c r="A19" s="158"/>
      <c r="B19" s="109"/>
      <c r="C19" s="109"/>
      <c r="D19" s="109"/>
      <c r="E19" s="109"/>
      <c r="F19" s="109"/>
      <c r="G19" s="109"/>
      <c r="H19" s="109"/>
      <c r="I19" s="108"/>
      <c r="J19" s="160" t="s">
        <v>232</v>
      </c>
      <c r="K19" s="161"/>
      <c r="L19" s="162"/>
    </row>
    <row r="20" spans="1:12" ht="27.75" customHeight="1" thickBot="1">
      <c r="A20" s="159"/>
      <c r="B20" s="109"/>
      <c r="C20" s="109"/>
      <c r="D20" s="109"/>
      <c r="E20" s="109"/>
      <c r="F20" s="109"/>
      <c r="G20" s="109"/>
      <c r="H20" s="109"/>
      <c r="I20" s="108"/>
      <c r="J20" s="163"/>
      <c r="K20" s="141"/>
      <c r="L20" s="164"/>
    </row>
    <row r="21" spans="1:12" ht="27.75" customHeight="1">
      <c r="A21" s="168" t="s">
        <v>163</v>
      </c>
      <c r="B21" s="111"/>
      <c r="C21" s="111"/>
      <c r="D21" s="111"/>
      <c r="E21" s="111"/>
      <c r="F21" s="111"/>
      <c r="G21" s="111"/>
      <c r="H21" s="111"/>
      <c r="I21" s="108"/>
      <c r="J21" s="163"/>
      <c r="K21" s="141"/>
      <c r="L21" s="164"/>
    </row>
    <row r="22" spans="1:12" ht="27.75" customHeight="1">
      <c r="A22" s="169"/>
      <c r="B22" s="109" t="s">
        <v>288</v>
      </c>
      <c r="C22" s="109" t="s">
        <v>442</v>
      </c>
      <c r="D22" s="109" t="s">
        <v>416</v>
      </c>
      <c r="E22" s="109" t="s">
        <v>432</v>
      </c>
      <c r="F22" s="109" t="s">
        <v>387</v>
      </c>
      <c r="G22" s="109" t="s">
        <v>351</v>
      </c>
      <c r="H22" s="109" t="s">
        <v>362</v>
      </c>
      <c r="I22" s="108"/>
      <c r="J22" s="163"/>
      <c r="K22" s="141"/>
      <c r="L22" s="164"/>
    </row>
    <row r="23" spans="1:12" ht="27.75" customHeight="1">
      <c r="A23" s="169"/>
      <c r="B23" s="109"/>
      <c r="C23" s="109" t="s">
        <v>443</v>
      </c>
      <c r="D23" s="109" t="s">
        <v>417</v>
      </c>
      <c r="E23" s="109"/>
      <c r="F23" s="109" t="s">
        <v>388</v>
      </c>
      <c r="G23" s="109" t="s">
        <v>433</v>
      </c>
      <c r="H23" s="109"/>
      <c r="I23" s="108"/>
      <c r="J23" s="163"/>
      <c r="K23" s="141"/>
      <c r="L23" s="164"/>
    </row>
    <row r="24" spans="1:12" ht="27.75" customHeight="1">
      <c r="A24" s="169"/>
      <c r="B24" s="109"/>
      <c r="C24" s="109"/>
      <c r="D24" s="109"/>
      <c r="E24" s="109"/>
      <c r="F24" s="109"/>
      <c r="G24" s="109"/>
      <c r="H24" s="109"/>
      <c r="I24" s="108"/>
      <c r="J24" s="163"/>
      <c r="K24" s="141"/>
      <c r="L24" s="164"/>
    </row>
    <row r="25" spans="1:12" ht="27.75" customHeight="1">
      <c r="A25" s="169"/>
      <c r="B25" s="109"/>
      <c r="C25" s="109" t="s">
        <v>310</v>
      </c>
      <c r="D25" s="109"/>
      <c r="E25" s="109" t="s">
        <v>435</v>
      </c>
      <c r="F25" s="109" t="s">
        <v>295</v>
      </c>
      <c r="G25" s="109" t="s">
        <v>69</v>
      </c>
      <c r="H25" s="109"/>
      <c r="I25" s="108"/>
      <c r="J25" s="163"/>
      <c r="K25" s="141"/>
      <c r="L25" s="164"/>
    </row>
    <row r="26" spans="1:12" ht="27.75" customHeight="1">
      <c r="A26" s="169"/>
      <c r="B26" s="128"/>
      <c r="C26" s="109"/>
      <c r="D26" s="109" t="s">
        <v>418</v>
      </c>
      <c r="E26" s="109" t="s">
        <v>71</v>
      </c>
      <c r="F26" s="109"/>
      <c r="G26" s="113"/>
      <c r="H26" s="109"/>
      <c r="I26" s="108"/>
      <c r="J26" s="163"/>
      <c r="K26" s="141"/>
      <c r="L26" s="164"/>
    </row>
    <row r="27" spans="1:12" ht="27.75" customHeight="1">
      <c r="A27" s="169"/>
      <c r="B27" s="109" t="s">
        <v>289</v>
      </c>
      <c r="C27" s="109" t="s">
        <v>205</v>
      </c>
      <c r="D27" s="109"/>
      <c r="E27" s="109"/>
      <c r="F27" s="109" t="s">
        <v>313</v>
      </c>
      <c r="G27" s="109" t="s">
        <v>330</v>
      </c>
      <c r="H27" s="109" t="s">
        <v>342</v>
      </c>
      <c r="I27" s="108"/>
      <c r="J27" s="163"/>
      <c r="K27" s="141"/>
      <c r="L27" s="164"/>
    </row>
    <row r="28" spans="1:12" ht="27.75" customHeight="1">
      <c r="A28" s="169"/>
      <c r="B28" s="109"/>
      <c r="C28" s="109"/>
      <c r="D28" s="109"/>
      <c r="E28" s="109"/>
      <c r="F28" s="109"/>
      <c r="G28" s="109"/>
      <c r="H28" s="109"/>
      <c r="I28" s="108"/>
      <c r="J28" s="163"/>
      <c r="K28" s="141"/>
      <c r="L28" s="164"/>
    </row>
    <row r="29" spans="1:12" ht="27.75" customHeight="1" thickBot="1">
      <c r="A29" s="169"/>
      <c r="B29" s="127" t="s">
        <v>271</v>
      </c>
      <c r="C29" s="127" t="s">
        <v>271</v>
      </c>
      <c r="D29" s="127" t="s">
        <v>271</v>
      </c>
      <c r="E29" s="127" t="s">
        <v>271</v>
      </c>
      <c r="F29" s="127" t="s">
        <v>271</v>
      </c>
      <c r="G29" s="127" t="s">
        <v>271</v>
      </c>
      <c r="H29" s="127" t="s">
        <v>271</v>
      </c>
      <c r="I29" s="108"/>
      <c r="J29" s="165"/>
      <c r="K29" s="166"/>
      <c r="L29" s="167"/>
    </row>
    <row r="30" spans="1:12" ht="27.75" customHeight="1" thickBot="1">
      <c r="A30" s="169"/>
      <c r="B30" s="109"/>
      <c r="C30" s="109"/>
      <c r="D30" s="109"/>
      <c r="E30" s="109"/>
      <c r="F30" s="109"/>
      <c r="G30" s="109"/>
      <c r="H30" s="109"/>
      <c r="I30" s="108"/>
      <c r="J30" s="101"/>
      <c r="K30" s="101"/>
      <c r="L30" s="101"/>
    </row>
    <row r="31" spans="1:12" ht="27.75" customHeight="1">
      <c r="A31" s="169"/>
      <c r="B31" s="109" t="s">
        <v>272</v>
      </c>
      <c r="C31" s="109" t="s">
        <v>272</v>
      </c>
      <c r="D31" s="109" t="s">
        <v>272</v>
      </c>
      <c r="E31" s="109" t="s">
        <v>272</v>
      </c>
      <c r="F31" s="109" t="s">
        <v>272</v>
      </c>
      <c r="G31" s="109" t="s">
        <v>272</v>
      </c>
      <c r="H31" s="109" t="s">
        <v>272</v>
      </c>
      <c r="I31" s="108"/>
      <c r="J31" s="206" t="s">
        <v>236</v>
      </c>
      <c r="K31" s="172"/>
      <c r="L31" s="173"/>
    </row>
    <row r="32" spans="1:12" ht="27.75" customHeight="1">
      <c r="A32" s="169"/>
      <c r="B32" s="109"/>
      <c r="C32" s="109"/>
      <c r="D32" s="109"/>
      <c r="E32" s="109"/>
      <c r="F32" s="109"/>
      <c r="G32" s="109"/>
      <c r="H32" s="109"/>
      <c r="J32" s="174"/>
      <c r="K32" s="175"/>
      <c r="L32" s="176"/>
    </row>
    <row r="33" spans="1:16" ht="27.75" customHeight="1">
      <c r="A33" s="169"/>
      <c r="B33" s="109" t="s">
        <v>309</v>
      </c>
      <c r="C33" s="109" t="s">
        <v>309</v>
      </c>
      <c r="D33" s="109" t="s">
        <v>309</v>
      </c>
      <c r="E33" s="109" t="s">
        <v>309</v>
      </c>
      <c r="F33" s="109" t="s">
        <v>309</v>
      </c>
      <c r="G33" s="109" t="s">
        <v>309</v>
      </c>
      <c r="H33" s="109" t="s">
        <v>309</v>
      </c>
      <c r="J33" s="174"/>
      <c r="K33" s="175"/>
      <c r="L33" s="176"/>
    </row>
    <row r="34" spans="1:16" ht="27.75" customHeight="1">
      <c r="A34" s="169"/>
      <c r="B34" s="109"/>
      <c r="C34" s="109"/>
      <c r="D34" s="109"/>
      <c r="E34" s="109"/>
      <c r="F34" s="109"/>
      <c r="G34" s="109"/>
      <c r="H34" s="109"/>
      <c r="J34" s="174"/>
      <c r="K34" s="175"/>
      <c r="L34" s="176"/>
    </row>
    <row r="35" spans="1:16" ht="27.75" customHeight="1">
      <c r="A35" s="169"/>
      <c r="B35" s="109" t="s">
        <v>274</v>
      </c>
      <c r="C35" s="109" t="s">
        <v>274</v>
      </c>
      <c r="D35" s="109" t="s">
        <v>274</v>
      </c>
      <c r="E35" s="109" t="s">
        <v>274</v>
      </c>
      <c r="F35" s="109" t="s">
        <v>274</v>
      </c>
      <c r="G35" s="109" t="s">
        <v>274</v>
      </c>
      <c r="H35" s="109" t="s">
        <v>274</v>
      </c>
      <c r="J35" s="174"/>
      <c r="K35" s="175"/>
      <c r="L35" s="176"/>
    </row>
    <row r="36" spans="1:16" ht="27.75" customHeight="1">
      <c r="A36" s="169"/>
      <c r="B36" s="109"/>
      <c r="C36" s="109"/>
      <c r="D36" s="109"/>
      <c r="E36" s="109"/>
      <c r="F36" s="109"/>
      <c r="G36" s="109"/>
      <c r="H36" s="109"/>
      <c r="J36" s="174"/>
      <c r="K36" s="175"/>
      <c r="L36" s="176"/>
    </row>
    <row r="37" spans="1:16" ht="27.6" customHeight="1">
      <c r="A37" s="169"/>
      <c r="B37" s="109" t="s">
        <v>275</v>
      </c>
      <c r="C37" s="109" t="s">
        <v>275</v>
      </c>
      <c r="D37" s="109" t="s">
        <v>275</v>
      </c>
      <c r="E37" s="109" t="s">
        <v>275</v>
      </c>
      <c r="F37" s="109" t="s">
        <v>275</v>
      </c>
      <c r="G37" s="109" t="s">
        <v>275</v>
      </c>
      <c r="H37" s="109" t="s">
        <v>275</v>
      </c>
      <c r="I37" s="15"/>
      <c r="J37" s="174"/>
      <c r="K37" s="175"/>
      <c r="L37" s="176"/>
    </row>
    <row r="38" spans="1:16" ht="27.75" customHeight="1">
      <c r="A38" s="169"/>
      <c r="B38" s="109"/>
      <c r="C38" s="109"/>
      <c r="D38" s="109"/>
      <c r="E38" s="109"/>
      <c r="F38" s="109"/>
      <c r="G38" s="109"/>
      <c r="H38" s="109"/>
      <c r="I38" s="15"/>
      <c r="J38" s="174"/>
      <c r="K38" s="175"/>
      <c r="L38" s="176"/>
    </row>
    <row r="39" spans="1:16" ht="27.75" customHeight="1">
      <c r="A39" s="169"/>
      <c r="B39" s="109" t="s">
        <v>252</v>
      </c>
      <c r="C39" s="109" t="s">
        <v>252</v>
      </c>
      <c r="D39" s="109" t="s">
        <v>252</v>
      </c>
      <c r="E39" s="109" t="s">
        <v>252</v>
      </c>
      <c r="F39" s="109" t="s">
        <v>252</v>
      </c>
      <c r="G39" s="109" t="s">
        <v>252</v>
      </c>
      <c r="H39" s="109" t="s">
        <v>252</v>
      </c>
      <c r="J39" s="174"/>
      <c r="K39" s="175"/>
      <c r="L39" s="176"/>
    </row>
    <row r="40" spans="1:16" ht="27.75" customHeight="1" thickBot="1">
      <c r="A40" s="169"/>
      <c r="B40" s="109"/>
      <c r="C40" s="109"/>
      <c r="D40" s="109"/>
      <c r="E40" s="109"/>
      <c r="F40" s="109"/>
      <c r="G40" s="109"/>
      <c r="H40" s="124"/>
      <c r="J40" s="174"/>
      <c r="K40" s="175"/>
      <c r="L40" s="176"/>
    </row>
    <row r="41" spans="1:16" ht="27.75" customHeight="1" thickBot="1">
      <c r="A41" s="180" t="s">
        <v>169</v>
      </c>
      <c r="B41" s="111"/>
      <c r="C41" s="111"/>
      <c r="D41" s="111"/>
      <c r="E41" s="111"/>
      <c r="F41" s="111"/>
      <c r="G41" s="111"/>
      <c r="H41" s="111"/>
      <c r="J41" s="105"/>
      <c r="K41" s="105"/>
      <c r="L41" s="105"/>
    </row>
    <row r="42" spans="1:16" ht="27.75" customHeight="1">
      <c r="A42" s="181"/>
      <c r="B42" s="109" t="s">
        <v>448</v>
      </c>
      <c r="C42" s="109" t="s">
        <v>180</v>
      </c>
      <c r="D42" s="109" t="s">
        <v>419</v>
      </c>
      <c r="E42" s="109"/>
      <c r="F42" s="109"/>
      <c r="G42" s="109"/>
      <c r="H42" s="109"/>
      <c r="J42" s="207" t="s">
        <v>234</v>
      </c>
      <c r="K42" s="183"/>
      <c r="L42" s="184"/>
      <c r="P42" s="104"/>
    </row>
    <row r="43" spans="1:16" ht="27.75" customHeight="1">
      <c r="A43" s="181"/>
      <c r="B43" s="109"/>
      <c r="C43" s="109" t="s">
        <v>384</v>
      </c>
      <c r="D43" s="109" t="s">
        <v>420</v>
      </c>
      <c r="E43" s="109" t="s">
        <v>403</v>
      </c>
      <c r="F43" s="109" t="s">
        <v>389</v>
      </c>
      <c r="G43" s="109" t="s">
        <v>308</v>
      </c>
      <c r="H43" s="109" t="s">
        <v>67</v>
      </c>
      <c r="J43" s="185"/>
      <c r="K43" s="141"/>
      <c r="L43" s="186"/>
      <c r="P43" s="104"/>
    </row>
    <row r="44" spans="1:16" ht="27.75" customHeight="1">
      <c r="A44" s="181"/>
      <c r="B44" s="109"/>
      <c r="C44" s="109"/>
      <c r="D44" s="109" t="s">
        <v>421</v>
      </c>
      <c r="E44" s="109" t="s">
        <v>415</v>
      </c>
      <c r="F44" s="109" t="s">
        <v>390</v>
      </c>
      <c r="G44" s="109" t="s">
        <v>392</v>
      </c>
      <c r="H44" s="109"/>
      <c r="J44" s="185"/>
      <c r="K44" s="141"/>
      <c r="L44" s="186"/>
      <c r="P44" s="104"/>
    </row>
    <row r="45" spans="1:16" ht="27.75" customHeight="1">
      <c r="A45" s="181"/>
      <c r="B45" s="109"/>
      <c r="C45" s="109" t="s">
        <v>361</v>
      </c>
      <c r="D45" s="109"/>
      <c r="E45" s="109"/>
      <c r="F45" s="109" t="s">
        <v>69</v>
      </c>
      <c r="G45" s="109"/>
      <c r="H45" s="109"/>
      <c r="J45" s="185"/>
      <c r="K45" s="141"/>
      <c r="L45" s="186"/>
      <c r="P45" s="104"/>
    </row>
    <row r="46" spans="1:16" ht="27.75" customHeight="1">
      <c r="A46" s="181"/>
      <c r="B46" s="109"/>
      <c r="C46" s="109"/>
      <c r="D46" s="109"/>
      <c r="E46" s="109"/>
      <c r="F46" s="109"/>
      <c r="G46" s="109"/>
      <c r="H46" s="109"/>
      <c r="J46" s="185"/>
      <c r="K46" s="141"/>
      <c r="L46" s="186"/>
      <c r="P46" s="104"/>
    </row>
    <row r="47" spans="1:16" ht="27.75" customHeight="1">
      <c r="A47" s="181"/>
      <c r="B47" s="109"/>
      <c r="C47" s="109"/>
      <c r="D47" s="109"/>
      <c r="E47" s="109"/>
      <c r="F47" s="109"/>
      <c r="G47" s="109"/>
      <c r="H47" s="109"/>
      <c r="J47" s="185"/>
      <c r="K47" s="141"/>
      <c r="L47" s="186"/>
      <c r="P47" s="104"/>
    </row>
    <row r="48" spans="1:16" ht="27.75" customHeight="1">
      <c r="A48" s="181"/>
      <c r="B48" s="109" t="s">
        <v>277</v>
      </c>
      <c r="C48" s="109" t="s">
        <v>277</v>
      </c>
      <c r="D48" s="109" t="s">
        <v>277</v>
      </c>
      <c r="E48" s="109" t="s">
        <v>277</v>
      </c>
      <c r="F48" s="109" t="s">
        <v>277</v>
      </c>
      <c r="G48" s="109" t="s">
        <v>277</v>
      </c>
      <c r="H48" s="109" t="s">
        <v>277</v>
      </c>
      <c r="J48" s="185"/>
      <c r="K48" s="141"/>
      <c r="L48" s="186"/>
      <c r="O48" s="104"/>
      <c r="P48" s="16"/>
    </row>
    <row r="49" spans="1:16" ht="27.75" customHeight="1">
      <c r="A49" s="181"/>
      <c r="B49" s="109"/>
      <c r="C49" s="109"/>
      <c r="D49" s="109"/>
      <c r="E49" s="109"/>
      <c r="F49" s="109"/>
      <c r="G49" s="109"/>
      <c r="H49" s="109"/>
      <c r="J49" s="185"/>
      <c r="K49" s="141"/>
      <c r="L49" s="186"/>
      <c r="O49" s="104"/>
      <c r="P49" s="16"/>
    </row>
    <row r="50" spans="1:16" ht="27.75" customHeight="1">
      <c r="A50" s="181"/>
      <c r="B50" s="109" t="s">
        <v>275</v>
      </c>
      <c r="C50" s="109" t="s">
        <v>275</v>
      </c>
      <c r="D50" s="109" t="s">
        <v>275</v>
      </c>
      <c r="E50" s="109" t="s">
        <v>275</v>
      </c>
      <c r="F50" s="109" t="s">
        <v>275</v>
      </c>
      <c r="G50" s="109" t="s">
        <v>275</v>
      </c>
      <c r="H50" s="109" t="s">
        <v>275</v>
      </c>
      <c r="J50" s="185"/>
      <c r="K50" s="141"/>
      <c r="L50" s="186"/>
      <c r="O50" s="104"/>
      <c r="P50" s="16"/>
    </row>
    <row r="51" spans="1:16" ht="27.75" customHeight="1">
      <c r="A51" s="181"/>
      <c r="B51" s="109"/>
      <c r="C51" s="109"/>
      <c r="D51" s="109"/>
      <c r="E51" s="109"/>
      <c r="F51" s="109"/>
      <c r="G51" s="109"/>
      <c r="H51" s="109"/>
      <c r="J51" s="185"/>
      <c r="K51" s="141"/>
      <c r="L51" s="186"/>
      <c r="O51" s="104"/>
    </row>
    <row r="52" spans="1:16" ht="27.75" customHeight="1">
      <c r="A52" s="181"/>
      <c r="B52" s="109" t="s">
        <v>276</v>
      </c>
      <c r="C52" s="109" t="s">
        <v>276</v>
      </c>
      <c r="D52" s="109" t="s">
        <v>276</v>
      </c>
      <c r="E52" s="109" t="s">
        <v>276</v>
      </c>
      <c r="F52" s="109" t="s">
        <v>276</v>
      </c>
      <c r="G52" s="109" t="s">
        <v>276</v>
      </c>
      <c r="H52" s="109" t="s">
        <v>276</v>
      </c>
      <c r="I52" s="103">
        <v>230</v>
      </c>
      <c r="J52" s="185"/>
      <c r="K52" s="141"/>
      <c r="L52" s="186"/>
      <c r="O52" s="104"/>
    </row>
    <row r="53" spans="1:16" ht="27.75" customHeight="1" thickBot="1">
      <c r="A53" s="181"/>
      <c r="B53" s="109"/>
      <c r="C53" s="109"/>
      <c r="D53" s="122"/>
      <c r="E53" s="117"/>
      <c r="F53" s="109"/>
      <c r="G53" s="109"/>
      <c r="H53" s="123"/>
      <c r="J53" s="185"/>
      <c r="K53" s="141"/>
      <c r="L53" s="186"/>
    </row>
    <row r="54" spans="1:16" ht="27.75" hidden="1" customHeight="1" thickBot="1">
      <c r="A54" s="190" t="s">
        <v>197</v>
      </c>
      <c r="B54" s="118"/>
      <c r="C54" s="118"/>
      <c r="D54" s="118"/>
      <c r="E54" s="118"/>
      <c r="F54" s="118"/>
      <c r="G54" s="118"/>
      <c r="H54" s="118"/>
      <c r="J54" s="187"/>
      <c r="K54" s="188"/>
      <c r="L54" s="189"/>
    </row>
    <row r="55" spans="1:16" ht="27.75" hidden="1" customHeight="1" thickBot="1">
      <c r="A55" s="191"/>
      <c r="B55" s="109" t="s">
        <v>239</v>
      </c>
      <c r="C55" s="109" t="s">
        <v>238</v>
      </c>
      <c r="D55" s="109" t="s">
        <v>238</v>
      </c>
      <c r="E55" s="109" t="s">
        <v>239</v>
      </c>
      <c r="F55" s="109" t="s">
        <v>238</v>
      </c>
      <c r="G55" s="109" t="s">
        <v>238</v>
      </c>
      <c r="H55" s="109" t="s">
        <v>238</v>
      </c>
    </row>
    <row r="56" spans="1:16" ht="27.75" hidden="1" customHeight="1" thickTop="1">
      <c r="A56" s="191"/>
      <c r="B56" s="109"/>
      <c r="C56" s="109"/>
      <c r="D56" s="109"/>
      <c r="E56" s="109"/>
      <c r="F56" s="109"/>
      <c r="G56" s="109"/>
      <c r="H56" s="109"/>
      <c r="J56" s="193" t="s">
        <v>220</v>
      </c>
      <c r="K56" s="194"/>
      <c r="L56" s="195"/>
    </row>
    <row r="57" spans="1:16" ht="27.75" hidden="1" customHeight="1" thickBot="1">
      <c r="A57" s="192"/>
      <c r="B57" s="119"/>
      <c r="C57" s="120"/>
      <c r="D57" s="120"/>
      <c r="E57" s="121"/>
      <c r="F57" s="120"/>
      <c r="G57" s="120"/>
      <c r="H57" s="120"/>
      <c r="J57" s="196"/>
      <c r="K57" s="197"/>
      <c r="L57" s="198"/>
    </row>
    <row r="58" spans="1:16" ht="15" thickBot="1">
      <c r="B58" s="108"/>
      <c r="C58" s="108"/>
      <c r="D58" s="108"/>
      <c r="E58" s="108"/>
      <c r="F58" s="108"/>
      <c r="G58" s="108"/>
      <c r="H58" s="108"/>
      <c r="J58" s="199"/>
      <c r="K58" s="200"/>
      <c r="L58" s="201"/>
    </row>
    <row r="59" spans="1:16" ht="35.1" customHeight="1" thickTop="1" thickBot="1">
      <c r="B59" s="133" t="s">
        <v>255</v>
      </c>
      <c r="C59" s="202"/>
      <c r="D59" s="202"/>
      <c r="E59" s="202"/>
      <c r="F59" s="202"/>
      <c r="G59" s="202"/>
      <c r="H59" s="203"/>
    </row>
    <row r="60" spans="1:16" ht="15" thickBot="1"/>
    <row r="61" spans="1:16" ht="35.1" customHeight="1" thickBot="1">
      <c r="B61" s="204" t="s">
        <v>231</v>
      </c>
      <c r="C61" s="134"/>
      <c r="D61" s="134"/>
      <c r="E61" s="134"/>
      <c r="F61" s="134"/>
      <c r="G61" s="134"/>
      <c r="H61" s="135"/>
      <c r="J61" s="114"/>
      <c r="K61" s="114"/>
      <c r="L61" s="115"/>
    </row>
  </sheetData>
  <mergeCells count="15">
    <mergeCell ref="B61:H61"/>
    <mergeCell ref="A2:H2"/>
    <mergeCell ref="J2:L4"/>
    <mergeCell ref="A3:H3"/>
    <mergeCell ref="A5:H5"/>
    <mergeCell ref="J7:L17"/>
    <mergeCell ref="A8:A20"/>
    <mergeCell ref="J19:L29"/>
    <mergeCell ref="A21:A40"/>
    <mergeCell ref="J31:L40"/>
    <mergeCell ref="A41:A53"/>
    <mergeCell ref="J42:L54"/>
    <mergeCell ref="A54:A57"/>
    <mergeCell ref="J56:L58"/>
    <mergeCell ref="B59:H59"/>
  </mergeCells>
  <pageMargins left="0" right="0" top="0" bottom="0" header="0.3" footer="0.3"/>
  <pageSetup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2"/>
  <sheetViews>
    <sheetView showGridLines="0" topLeftCell="A4" zoomScale="40" zoomScaleNormal="40" zoomScaleSheetLayoutView="40" workbookViewId="0">
      <selection activeCell="I7" sqref="I7"/>
    </sheetView>
  </sheetViews>
  <sheetFormatPr defaultRowHeight="14.4"/>
  <cols>
    <col min="1" max="1" width="12.33203125" customWidth="1"/>
    <col min="2" max="2" width="50.88671875" customWidth="1"/>
    <col min="3" max="3" width="50.6640625" customWidth="1"/>
    <col min="4" max="8" width="50.88671875" customWidth="1"/>
    <col min="9" max="9" width="2.33203125" customWidth="1"/>
    <col min="10" max="10" width="11.33203125" customWidth="1"/>
    <col min="11" max="11" width="11.6640625" customWidth="1"/>
    <col min="12" max="12" width="12" customWidth="1"/>
  </cols>
  <sheetData>
    <row r="1" spans="1:12" ht="4.5" customHeight="1" thickBot="1"/>
    <row r="2" spans="1:12" ht="64.5" customHeight="1" thickTop="1">
      <c r="A2" s="205" t="s">
        <v>256</v>
      </c>
      <c r="B2" s="205"/>
      <c r="C2" s="205"/>
      <c r="D2" s="205"/>
      <c r="E2" s="205"/>
      <c r="F2" s="205"/>
      <c r="G2" s="205"/>
      <c r="H2" s="205"/>
      <c r="J2" s="137" t="s">
        <v>229</v>
      </c>
      <c r="K2" s="138"/>
      <c r="L2" s="139"/>
    </row>
    <row r="3" spans="1:12" ht="39" customHeight="1">
      <c r="A3" s="146" t="s">
        <v>226</v>
      </c>
      <c r="B3" s="146"/>
      <c r="C3" s="146"/>
      <c r="D3" s="146"/>
      <c r="E3" s="146"/>
      <c r="F3" s="146"/>
      <c r="G3" s="146"/>
      <c r="H3" s="146"/>
      <c r="J3" s="140"/>
      <c r="K3" s="141"/>
      <c r="L3" s="142"/>
    </row>
    <row r="4" spans="1:12" ht="15" thickBot="1">
      <c r="J4" s="143"/>
      <c r="K4" s="144"/>
      <c r="L4" s="145"/>
    </row>
    <row r="5" spans="1:12" ht="15.6" thickTop="1" thickBot="1">
      <c r="A5" s="147"/>
      <c r="B5" s="147"/>
      <c r="C5" s="147"/>
      <c r="D5" s="147"/>
      <c r="E5" s="147"/>
      <c r="F5" s="147"/>
      <c r="G5" s="147"/>
      <c r="H5" s="147"/>
      <c r="J5" s="83"/>
      <c r="K5" s="83"/>
      <c r="L5" s="83"/>
    </row>
    <row r="6" spans="1:12" ht="24" thickBot="1">
      <c r="A6" s="27"/>
      <c r="B6" s="89" t="s">
        <v>31</v>
      </c>
      <c r="C6" s="91" t="s">
        <v>0</v>
      </c>
      <c r="D6" s="93" t="s">
        <v>1</v>
      </c>
      <c r="E6" s="89" t="s">
        <v>2</v>
      </c>
      <c r="F6" s="91" t="s">
        <v>3</v>
      </c>
      <c r="G6" s="93" t="s">
        <v>4</v>
      </c>
      <c r="H6" s="89" t="s">
        <v>32</v>
      </c>
      <c r="J6" s="83"/>
      <c r="K6" s="107" t="s">
        <v>237</v>
      </c>
      <c r="L6" s="83"/>
    </row>
    <row r="7" spans="1:12" ht="24" customHeight="1" thickTop="1" thickBot="1">
      <c r="A7" s="28"/>
      <c r="B7" s="90">
        <v>45417</v>
      </c>
      <c r="C7" s="92">
        <v>45418</v>
      </c>
      <c r="D7" s="94">
        <v>45419</v>
      </c>
      <c r="E7" s="90">
        <v>45420</v>
      </c>
      <c r="F7" s="92">
        <v>45421</v>
      </c>
      <c r="G7" s="94">
        <v>45422</v>
      </c>
      <c r="H7" s="90">
        <v>45423</v>
      </c>
      <c r="J7" s="148" t="s">
        <v>217</v>
      </c>
      <c r="K7" s="149"/>
      <c r="L7" s="150"/>
    </row>
    <row r="8" spans="1:12" ht="27.75" customHeight="1">
      <c r="A8" s="157" t="s">
        <v>144</v>
      </c>
      <c r="B8" s="111" t="s">
        <v>321</v>
      </c>
      <c r="C8" s="111" t="s">
        <v>260</v>
      </c>
      <c r="D8" s="112" t="s">
        <v>332</v>
      </c>
      <c r="E8" s="112"/>
      <c r="F8" s="112"/>
      <c r="G8" s="112" t="s">
        <v>266</v>
      </c>
      <c r="H8" s="111"/>
      <c r="J8" s="151"/>
      <c r="K8" s="152"/>
      <c r="L8" s="153"/>
    </row>
    <row r="9" spans="1:12" ht="27.75" customHeight="1">
      <c r="A9" s="158"/>
      <c r="B9" s="109" t="s">
        <v>261</v>
      </c>
      <c r="C9" s="109" t="s">
        <v>317</v>
      </c>
      <c r="D9" s="109" t="s">
        <v>264</v>
      </c>
      <c r="E9" s="109" t="s">
        <v>151</v>
      </c>
      <c r="F9" s="109" t="s">
        <v>407</v>
      </c>
      <c r="G9" s="109" t="s">
        <v>267</v>
      </c>
      <c r="H9" s="109" t="s">
        <v>316</v>
      </c>
      <c r="J9" s="151"/>
      <c r="K9" s="152"/>
      <c r="L9" s="153"/>
    </row>
    <row r="10" spans="1:12" ht="27.75" customHeight="1">
      <c r="A10" s="158"/>
      <c r="B10" s="109"/>
      <c r="C10" s="109"/>
      <c r="D10" s="109"/>
      <c r="E10" s="109"/>
      <c r="F10" s="109"/>
      <c r="G10" s="109"/>
      <c r="H10" s="109"/>
      <c r="I10" s="108"/>
      <c r="J10" s="151"/>
      <c r="K10" s="152"/>
      <c r="L10" s="153"/>
    </row>
    <row r="11" spans="1:12" ht="27.75" customHeight="1">
      <c r="A11" s="158"/>
      <c r="B11" s="109" t="s">
        <v>314</v>
      </c>
      <c r="C11" s="109" t="s">
        <v>314</v>
      </c>
      <c r="D11" s="109" t="s">
        <v>314</v>
      </c>
      <c r="E11" s="109" t="s">
        <v>314</v>
      </c>
      <c r="F11" s="109" t="s">
        <v>314</v>
      </c>
      <c r="G11" s="109"/>
      <c r="H11" s="109"/>
      <c r="I11" s="108"/>
      <c r="J11" s="151"/>
      <c r="K11" s="152"/>
      <c r="L11" s="153"/>
    </row>
    <row r="12" spans="1:12" ht="27.75" customHeight="1">
      <c r="A12" s="158"/>
      <c r="B12" s="109" t="s">
        <v>285</v>
      </c>
      <c r="C12" s="109" t="s">
        <v>285</v>
      </c>
      <c r="D12" s="109" t="s">
        <v>285</v>
      </c>
      <c r="E12" s="109" t="s">
        <v>285</v>
      </c>
      <c r="F12" s="109" t="s">
        <v>285</v>
      </c>
      <c r="G12" s="109" t="s">
        <v>314</v>
      </c>
      <c r="H12" s="109" t="s">
        <v>314</v>
      </c>
      <c r="I12" s="108"/>
      <c r="J12" s="151"/>
      <c r="K12" s="152"/>
      <c r="L12" s="153"/>
    </row>
    <row r="13" spans="1:12" ht="27.75" customHeight="1">
      <c r="A13" s="158"/>
      <c r="B13" s="109"/>
      <c r="C13" s="109"/>
      <c r="D13" s="109"/>
      <c r="E13" s="109"/>
      <c r="F13" s="109"/>
      <c r="G13" s="109" t="s">
        <v>285</v>
      </c>
      <c r="H13" s="109" t="s">
        <v>285</v>
      </c>
      <c r="I13" s="108"/>
      <c r="J13" s="151"/>
      <c r="K13" s="152"/>
      <c r="L13" s="153"/>
    </row>
    <row r="14" spans="1:12" ht="27.75" customHeight="1">
      <c r="A14" s="158"/>
      <c r="B14" s="109" t="s">
        <v>262</v>
      </c>
      <c r="C14" s="109" t="s">
        <v>262</v>
      </c>
      <c r="D14" s="109" t="s">
        <v>262</v>
      </c>
      <c r="E14" s="109" t="s">
        <v>262</v>
      </c>
      <c r="F14" s="109" t="s">
        <v>262</v>
      </c>
      <c r="G14" s="109"/>
      <c r="H14" s="109"/>
      <c r="I14" s="108"/>
      <c r="J14" s="151"/>
      <c r="K14" s="152"/>
      <c r="L14" s="153"/>
    </row>
    <row r="15" spans="1:12" ht="27.75" customHeight="1">
      <c r="A15" s="158"/>
      <c r="B15" s="109" t="s">
        <v>239</v>
      </c>
      <c r="C15" s="109" t="s">
        <v>239</v>
      </c>
      <c r="D15" s="109" t="s">
        <v>239</v>
      </c>
      <c r="E15" s="109" t="s">
        <v>239</v>
      </c>
      <c r="F15" s="109" t="s">
        <v>239</v>
      </c>
      <c r="G15" s="109" t="s">
        <v>262</v>
      </c>
      <c r="H15" s="109" t="s">
        <v>262</v>
      </c>
      <c r="I15" s="108"/>
      <c r="J15" s="151"/>
      <c r="K15" s="152"/>
      <c r="L15" s="153"/>
    </row>
    <row r="16" spans="1:12" ht="27.75" customHeight="1">
      <c r="A16" s="158"/>
      <c r="B16" s="109" t="s">
        <v>275</v>
      </c>
      <c r="C16" s="109" t="s">
        <v>275</v>
      </c>
      <c r="D16" s="109" t="s">
        <v>275</v>
      </c>
      <c r="E16" s="109" t="s">
        <v>275</v>
      </c>
      <c r="F16" s="109" t="s">
        <v>275</v>
      </c>
      <c r="G16" s="109" t="s">
        <v>239</v>
      </c>
      <c r="H16" s="109" t="s">
        <v>239</v>
      </c>
      <c r="I16" s="108"/>
      <c r="J16" s="151"/>
      <c r="K16" s="152"/>
      <c r="L16" s="153"/>
    </row>
    <row r="17" spans="1:12" ht="27.75" customHeight="1" thickBot="1">
      <c r="A17" s="158"/>
      <c r="B17" s="109" t="s">
        <v>252</v>
      </c>
      <c r="C17" s="109" t="s">
        <v>252</v>
      </c>
      <c r="D17" s="109" t="s">
        <v>252</v>
      </c>
      <c r="E17" s="109" t="s">
        <v>252</v>
      </c>
      <c r="F17" s="109" t="s">
        <v>252</v>
      </c>
      <c r="G17" s="109" t="s">
        <v>275</v>
      </c>
      <c r="H17" s="109" t="s">
        <v>275</v>
      </c>
      <c r="I17" s="108"/>
      <c r="J17" s="154"/>
      <c r="K17" s="155"/>
      <c r="L17" s="156"/>
    </row>
    <row r="18" spans="1:12" ht="27.75" customHeight="1" thickTop="1" thickBot="1">
      <c r="A18" s="158"/>
      <c r="B18" s="109"/>
      <c r="C18" s="109"/>
      <c r="D18" s="109"/>
      <c r="E18" s="109"/>
      <c r="F18" s="109"/>
      <c r="G18" s="109" t="s">
        <v>252</v>
      </c>
      <c r="H18" s="109" t="s">
        <v>252</v>
      </c>
      <c r="I18" s="108"/>
    </row>
    <row r="19" spans="1:12" ht="27.75" customHeight="1">
      <c r="A19" s="158"/>
      <c r="B19" s="109"/>
      <c r="C19" s="109"/>
      <c r="D19" s="109"/>
      <c r="E19" s="109"/>
      <c r="F19" s="109"/>
      <c r="G19" s="109"/>
      <c r="H19" s="109"/>
      <c r="I19" s="108"/>
      <c r="J19" s="160" t="s">
        <v>232</v>
      </c>
      <c r="K19" s="161"/>
      <c r="L19" s="162"/>
    </row>
    <row r="20" spans="1:12" ht="27.75" customHeight="1" thickBot="1">
      <c r="A20" s="159"/>
      <c r="B20" s="109"/>
      <c r="C20" s="109"/>
      <c r="D20" s="109"/>
      <c r="E20" s="109"/>
      <c r="F20" s="109"/>
      <c r="G20" s="109"/>
      <c r="H20" s="109"/>
      <c r="I20" s="108"/>
      <c r="J20" s="163"/>
      <c r="K20" s="141"/>
      <c r="L20" s="164"/>
    </row>
    <row r="21" spans="1:12" ht="27.75" customHeight="1">
      <c r="A21" s="168" t="s">
        <v>163</v>
      </c>
      <c r="B21" s="111" t="s">
        <v>393</v>
      </c>
      <c r="C21" s="111"/>
      <c r="D21" s="111"/>
      <c r="E21" s="111"/>
      <c r="F21" s="111"/>
      <c r="G21" s="111"/>
      <c r="H21" s="111"/>
      <c r="I21" s="108"/>
      <c r="J21" s="163"/>
      <c r="K21" s="141"/>
      <c r="L21" s="164"/>
    </row>
    <row r="22" spans="1:12" ht="27.75" customHeight="1">
      <c r="A22" s="169"/>
      <c r="B22" s="109"/>
      <c r="C22" s="109" t="s">
        <v>355</v>
      </c>
      <c r="D22" s="109" t="s">
        <v>312</v>
      </c>
      <c r="E22" s="109" t="s">
        <v>436</v>
      </c>
      <c r="F22" s="109" t="s">
        <v>303</v>
      </c>
      <c r="G22" s="109" t="s">
        <v>331</v>
      </c>
      <c r="H22" s="109" t="s">
        <v>449</v>
      </c>
      <c r="I22" s="108"/>
      <c r="J22" s="163"/>
      <c r="K22" s="141"/>
      <c r="L22" s="164"/>
    </row>
    <row r="23" spans="1:12" ht="27.75" customHeight="1">
      <c r="A23" s="169"/>
      <c r="B23" s="109" t="s">
        <v>159</v>
      </c>
      <c r="C23" s="109" t="s">
        <v>356</v>
      </c>
      <c r="D23" s="109"/>
      <c r="E23" s="109" t="s">
        <v>268</v>
      </c>
      <c r="F23" s="109"/>
      <c r="G23" s="109"/>
      <c r="H23" s="109"/>
      <c r="I23" s="108"/>
      <c r="J23" s="163"/>
      <c r="K23" s="141"/>
      <c r="L23" s="164"/>
    </row>
    <row r="24" spans="1:12" ht="27.75" customHeight="1">
      <c r="A24" s="169"/>
      <c r="B24" s="109"/>
      <c r="C24" s="109"/>
      <c r="D24" s="109"/>
      <c r="E24" s="109"/>
      <c r="F24" s="109" t="s">
        <v>345</v>
      </c>
      <c r="G24" s="109"/>
      <c r="H24" s="109" t="s">
        <v>410</v>
      </c>
      <c r="I24" s="108"/>
      <c r="J24" s="163"/>
      <c r="K24" s="141"/>
      <c r="L24" s="164"/>
    </row>
    <row r="25" spans="1:12" ht="27.75" customHeight="1">
      <c r="A25" s="169"/>
      <c r="B25" s="109" t="s">
        <v>261</v>
      </c>
      <c r="C25" s="109"/>
      <c r="D25" s="109"/>
      <c r="E25" s="109"/>
      <c r="F25" s="109"/>
      <c r="G25" s="109"/>
      <c r="H25" s="109"/>
      <c r="I25" s="108"/>
      <c r="J25" s="163"/>
      <c r="K25" s="141"/>
      <c r="L25" s="164"/>
    </row>
    <row r="26" spans="1:12" ht="27.75" customHeight="1">
      <c r="A26" s="169"/>
      <c r="B26" s="124"/>
      <c r="C26" s="109" t="s">
        <v>313</v>
      </c>
      <c r="D26" s="109"/>
      <c r="E26" s="109"/>
      <c r="F26" s="109"/>
      <c r="G26" s="109"/>
      <c r="H26" s="109"/>
      <c r="I26" s="108"/>
      <c r="J26" s="163"/>
      <c r="K26" s="141"/>
      <c r="L26" s="164"/>
    </row>
    <row r="27" spans="1:12" ht="27.75" customHeight="1">
      <c r="A27" s="169"/>
      <c r="B27" s="109"/>
      <c r="C27" s="109"/>
      <c r="D27" s="109" t="s">
        <v>311</v>
      </c>
      <c r="E27" s="109" t="s">
        <v>434</v>
      </c>
      <c r="F27" s="109"/>
      <c r="G27" s="109" t="s">
        <v>286</v>
      </c>
      <c r="H27" s="109" t="s">
        <v>205</v>
      </c>
      <c r="I27" s="108"/>
      <c r="J27" s="163"/>
      <c r="K27" s="141"/>
      <c r="L27" s="164"/>
    </row>
    <row r="28" spans="1:12" ht="27.75" customHeight="1">
      <c r="A28" s="169"/>
      <c r="B28" s="109"/>
      <c r="C28" s="109"/>
      <c r="D28" s="109"/>
      <c r="E28" s="109"/>
      <c r="F28" s="109"/>
      <c r="G28" s="109"/>
      <c r="H28" s="109"/>
      <c r="I28" s="108"/>
      <c r="J28" s="163"/>
      <c r="K28" s="141"/>
      <c r="L28" s="164"/>
    </row>
    <row r="29" spans="1:12" ht="27.75" customHeight="1" thickBot="1">
      <c r="A29" s="169"/>
      <c r="B29" s="127" t="s">
        <v>271</v>
      </c>
      <c r="C29" s="127" t="s">
        <v>271</v>
      </c>
      <c r="D29" s="127" t="s">
        <v>271</v>
      </c>
      <c r="E29" s="127" t="s">
        <v>271</v>
      </c>
      <c r="F29" s="127" t="s">
        <v>271</v>
      </c>
      <c r="G29" s="127" t="s">
        <v>271</v>
      </c>
      <c r="H29" s="127" t="s">
        <v>271</v>
      </c>
      <c r="I29" s="108"/>
      <c r="J29" s="165"/>
      <c r="K29" s="166"/>
      <c r="L29" s="167"/>
    </row>
    <row r="30" spans="1:12" ht="27.75" customHeight="1" thickBot="1">
      <c r="A30" s="169"/>
      <c r="B30" s="109"/>
      <c r="C30" s="109"/>
      <c r="D30" s="109"/>
      <c r="E30" s="109"/>
      <c r="F30" s="109"/>
      <c r="G30" s="109"/>
      <c r="H30" s="109"/>
      <c r="I30" s="108"/>
      <c r="J30" s="101"/>
      <c r="K30" s="101"/>
      <c r="L30" s="101"/>
    </row>
    <row r="31" spans="1:12" ht="27.75" customHeight="1">
      <c r="A31" s="169"/>
      <c r="B31" s="109" t="s">
        <v>437</v>
      </c>
      <c r="C31" s="109" t="s">
        <v>437</v>
      </c>
      <c r="D31" s="109" t="s">
        <v>437</v>
      </c>
      <c r="E31" s="109" t="s">
        <v>437</v>
      </c>
      <c r="F31" s="109" t="s">
        <v>437</v>
      </c>
      <c r="G31" s="109" t="s">
        <v>437</v>
      </c>
      <c r="H31" s="109" t="s">
        <v>437</v>
      </c>
      <c r="I31" s="108"/>
      <c r="J31" s="206" t="s">
        <v>236</v>
      </c>
      <c r="K31" s="172"/>
      <c r="L31" s="173"/>
    </row>
    <row r="32" spans="1:12" ht="27.75" customHeight="1">
      <c r="A32" s="169"/>
      <c r="B32" s="109"/>
      <c r="C32" s="109"/>
      <c r="D32" s="109"/>
      <c r="E32" s="109"/>
      <c r="F32" s="109"/>
      <c r="G32" s="109"/>
      <c r="H32" s="109"/>
      <c r="J32" s="174"/>
      <c r="K32" s="175"/>
      <c r="L32" s="176"/>
    </row>
    <row r="33" spans="1:16" ht="27.75" customHeight="1">
      <c r="A33" s="169"/>
      <c r="B33" s="109" t="s">
        <v>309</v>
      </c>
      <c r="C33" s="109" t="s">
        <v>309</v>
      </c>
      <c r="D33" s="109" t="s">
        <v>309</v>
      </c>
      <c r="E33" s="109" t="s">
        <v>309</v>
      </c>
      <c r="F33" s="109" t="s">
        <v>309</v>
      </c>
      <c r="G33" s="109" t="s">
        <v>309</v>
      </c>
      <c r="H33" s="109" t="s">
        <v>309</v>
      </c>
      <c r="J33" s="174"/>
      <c r="K33" s="175"/>
      <c r="L33" s="176"/>
    </row>
    <row r="34" spans="1:16" ht="27.75" customHeight="1">
      <c r="A34" s="169"/>
      <c r="B34" s="109"/>
      <c r="C34" s="109"/>
      <c r="D34" s="109"/>
      <c r="E34" s="109"/>
      <c r="F34" s="109"/>
      <c r="G34" s="109"/>
      <c r="H34" s="109"/>
      <c r="J34" s="174"/>
      <c r="K34" s="175"/>
      <c r="L34" s="176"/>
    </row>
    <row r="35" spans="1:16" ht="27.75" customHeight="1">
      <c r="A35" s="169"/>
      <c r="B35" s="109" t="s">
        <v>274</v>
      </c>
      <c r="C35" s="109" t="s">
        <v>274</v>
      </c>
      <c r="D35" s="109" t="s">
        <v>274</v>
      </c>
      <c r="E35" s="109" t="s">
        <v>274</v>
      </c>
      <c r="F35" s="109" t="s">
        <v>274</v>
      </c>
      <c r="G35" s="109" t="s">
        <v>274</v>
      </c>
      <c r="H35" s="109" t="s">
        <v>274</v>
      </c>
      <c r="J35" s="174"/>
      <c r="K35" s="175"/>
      <c r="L35" s="176"/>
    </row>
    <row r="36" spans="1:16" ht="27.75" customHeight="1">
      <c r="A36" s="169"/>
      <c r="B36" s="109"/>
      <c r="C36" s="109"/>
      <c r="D36" s="109"/>
      <c r="E36" s="109"/>
      <c r="F36" s="109"/>
      <c r="G36" s="109"/>
      <c r="H36" s="109"/>
      <c r="J36" s="174"/>
      <c r="K36" s="175"/>
      <c r="L36" s="176"/>
    </row>
    <row r="37" spans="1:16" ht="27.75" customHeight="1">
      <c r="A37" s="169"/>
      <c r="B37" s="109" t="s">
        <v>275</v>
      </c>
      <c r="C37" s="109" t="s">
        <v>275</v>
      </c>
      <c r="D37" s="109" t="s">
        <v>275</v>
      </c>
      <c r="E37" s="109" t="s">
        <v>275</v>
      </c>
      <c r="F37" s="109" t="s">
        <v>275</v>
      </c>
      <c r="G37" s="109" t="s">
        <v>275</v>
      </c>
      <c r="H37" s="109" t="s">
        <v>275</v>
      </c>
      <c r="I37" s="15"/>
      <c r="J37" s="174"/>
      <c r="K37" s="175"/>
      <c r="L37" s="176"/>
    </row>
    <row r="38" spans="1:16" ht="27.75" customHeight="1">
      <c r="A38" s="169"/>
      <c r="B38" s="109"/>
      <c r="C38" s="109"/>
      <c r="D38" s="109"/>
      <c r="E38" s="109"/>
      <c r="F38" s="109"/>
      <c r="G38" s="109"/>
      <c r="H38" s="109"/>
      <c r="I38" s="15"/>
      <c r="J38" s="174"/>
      <c r="K38" s="175"/>
      <c r="L38" s="176"/>
    </row>
    <row r="39" spans="1:16" ht="27.75" customHeight="1">
      <c r="A39" s="169"/>
      <c r="B39" s="109" t="s">
        <v>252</v>
      </c>
      <c r="C39" s="109" t="s">
        <v>252</v>
      </c>
      <c r="D39" s="109" t="s">
        <v>252</v>
      </c>
      <c r="E39" s="109" t="s">
        <v>252</v>
      </c>
      <c r="F39" s="109" t="s">
        <v>252</v>
      </c>
      <c r="G39" s="109" t="s">
        <v>252</v>
      </c>
      <c r="H39" s="109" t="s">
        <v>252</v>
      </c>
      <c r="J39" s="174"/>
      <c r="K39" s="175"/>
      <c r="L39" s="176"/>
    </row>
    <row r="40" spans="1:16" ht="27.75" customHeight="1">
      <c r="A40" s="169"/>
      <c r="B40" s="109"/>
      <c r="C40" s="109"/>
      <c r="D40" s="109"/>
      <c r="E40" s="109"/>
      <c r="F40" s="109"/>
      <c r="G40" s="109"/>
      <c r="H40" s="109"/>
      <c r="J40" s="174"/>
      <c r="K40" s="175"/>
      <c r="L40" s="176"/>
    </row>
    <row r="41" spans="1:16" ht="27.75" customHeight="1" thickBot="1">
      <c r="A41" s="170"/>
      <c r="B41" s="109"/>
      <c r="C41" s="109"/>
      <c r="D41" s="109"/>
      <c r="E41" s="109"/>
      <c r="F41" s="109"/>
      <c r="G41" s="109"/>
      <c r="H41" s="109"/>
      <c r="J41" s="177"/>
      <c r="K41" s="178"/>
      <c r="L41" s="179"/>
    </row>
    <row r="42" spans="1:16" ht="27.75" customHeight="1" thickBot="1">
      <c r="A42" s="180" t="s">
        <v>169</v>
      </c>
      <c r="B42" s="130"/>
      <c r="C42" s="111"/>
      <c r="D42" s="111"/>
      <c r="E42" s="111"/>
      <c r="F42" s="111"/>
      <c r="G42" s="111"/>
      <c r="H42" s="111"/>
      <c r="J42" s="105"/>
      <c r="K42" s="105"/>
      <c r="L42" s="105"/>
    </row>
    <row r="43" spans="1:16" ht="27.75" customHeight="1">
      <c r="A43" s="181"/>
      <c r="B43" s="109" t="s">
        <v>394</v>
      </c>
      <c r="C43" s="109" t="s">
        <v>398</v>
      </c>
      <c r="D43" s="109" t="s">
        <v>334</v>
      </c>
      <c r="E43" s="109" t="s">
        <v>403</v>
      </c>
      <c r="F43" s="109" t="s">
        <v>294</v>
      </c>
      <c r="G43" s="109" t="s">
        <v>346</v>
      </c>
      <c r="H43" s="109" t="s">
        <v>67</v>
      </c>
      <c r="J43" s="207" t="s">
        <v>234</v>
      </c>
      <c r="K43" s="183"/>
      <c r="L43" s="184"/>
      <c r="P43" s="16"/>
    </row>
    <row r="44" spans="1:16" ht="27.75" customHeight="1">
      <c r="A44" s="181"/>
      <c r="B44" s="109" t="s">
        <v>395</v>
      </c>
      <c r="C44" s="109"/>
      <c r="D44" s="109"/>
      <c r="E44" s="109" t="s">
        <v>422</v>
      </c>
      <c r="F44" s="109"/>
      <c r="G44" s="109" t="s">
        <v>396</v>
      </c>
      <c r="H44" s="109"/>
      <c r="J44" s="185"/>
      <c r="K44" s="141"/>
      <c r="L44" s="186"/>
      <c r="P44" s="16"/>
    </row>
    <row r="45" spans="1:16" ht="27.75" customHeight="1">
      <c r="A45" s="181"/>
      <c r="B45" s="109" t="s">
        <v>384</v>
      </c>
      <c r="C45" s="109" t="s">
        <v>69</v>
      </c>
      <c r="D45" s="109" t="s">
        <v>270</v>
      </c>
      <c r="E45" s="109"/>
      <c r="F45" s="109" t="s">
        <v>295</v>
      </c>
      <c r="G45" s="109" t="s">
        <v>397</v>
      </c>
      <c r="H45" s="109"/>
      <c r="J45" s="185"/>
      <c r="K45" s="141"/>
      <c r="L45" s="186"/>
      <c r="P45" s="16"/>
    </row>
    <row r="46" spans="1:16" ht="27.75" customHeight="1">
      <c r="A46" s="181"/>
      <c r="B46" s="109"/>
      <c r="C46" s="109" t="s">
        <v>444</v>
      </c>
      <c r="D46" s="109"/>
      <c r="E46" s="109"/>
      <c r="F46" s="109"/>
      <c r="G46" s="109"/>
      <c r="H46" s="109"/>
      <c r="J46" s="185"/>
      <c r="K46" s="141"/>
      <c r="L46" s="186"/>
      <c r="P46" s="16"/>
    </row>
    <row r="47" spans="1:16" ht="27.75" customHeight="1">
      <c r="A47" s="181"/>
      <c r="B47" s="109" t="s">
        <v>374</v>
      </c>
      <c r="C47" s="109"/>
      <c r="D47" s="109"/>
      <c r="E47" s="109"/>
      <c r="F47" s="109" t="s">
        <v>296</v>
      </c>
      <c r="G47" s="109"/>
      <c r="H47" s="109"/>
      <c r="J47" s="185"/>
      <c r="K47" s="141"/>
      <c r="L47" s="186"/>
      <c r="P47" s="16"/>
    </row>
    <row r="48" spans="1:16" ht="27.75" customHeight="1">
      <c r="A48" s="181"/>
      <c r="B48" s="109"/>
      <c r="C48" s="109"/>
      <c r="D48" s="109"/>
      <c r="E48" s="109"/>
      <c r="F48" s="109"/>
      <c r="G48" s="109"/>
      <c r="H48" s="109"/>
      <c r="J48" s="185"/>
      <c r="K48" s="141"/>
      <c r="L48" s="186"/>
      <c r="P48" s="16"/>
    </row>
    <row r="49" spans="1:16" ht="27.75" customHeight="1">
      <c r="A49" s="181"/>
      <c r="B49" s="109" t="s">
        <v>277</v>
      </c>
      <c r="C49" s="109"/>
      <c r="D49" s="109" t="s">
        <v>277</v>
      </c>
      <c r="E49" s="109" t="s">
        <v>277</v>
      </c>
      <c r="F49" s="109" t="s">
        <v>277</v>
      </c>
      <c r="G49" s="109" t="s">
        <v>277</v>
      </c>
      <c r="H49" s="109" t="s">
        <v>277</v>
      </c>
      <c r="J49" s="185"/>
      <c r="K49" s="141"/>
      <c r="L49" s="186"/>
      <c r="P49" s="16"/>
    </row>
    <row r="50" spans="1:16" ht="27.75" customHeight="1">
      <c r="A50" s="181"/>
      <c r="B50" s="109"/>
      <c r="C50" s="109"/>
      <c r="D50" s="109"/>
      <c r="E50" s="109"/>
      <c r="F50" s="109"/>
      <c r="G50" s="109"/>
      <c r="H50" s="109"/>
      <c r="J50" s="185"/>
      <c r="K50" s="141"/>
      <c r="L50" s="186"/>
      <c r="P50" s="16"/>
    </row>
    <row r="51" spans="1:16" ht="27.75" customHeight="1">
      <c r="A51" s="181"/>
      <c r="B51" s="109" t="s">
        <v>275</v>
      </c>
      <c r="C51" s="109" t="s">
        <v>275</v>
      </c>
      <c r="D51" s="109" t="s">
        <v>275</v>
      </c>
      <c r="E51" s="109" t="s">
        <v>275</v>
      </c>
      <c r="F51" s="109" t="s">
        <v>275</v>
      </c>
      <c r="G51" s="109" t="s">
        <v>275</v>
      </c>
      <c r="H51" s="109" t="s">
        <v>275</v>
      </c>
      <c r="J51" s="185"/>
      <c r="K51" s="141"/>
      <c r="L51" s="186"/>
      <c r="P51" s="16"/>
    </row>
    <row r="52" spans="1:16" ht="27.75" customHeight="1">
      <c r="A52" s="181"/>
      <c r="B52" s="109"/>
      <c r="C52" s="109"/>
      <c r="D52" s="109"/>
      <c r="E52" s="109"/>
      <c r="F52" s="109"/>
      <c r="G52" s="109"/>
      <c r="H52" s="109"/>
      <c r="J52" s="185"/>
      <c r="K52" s="141"/>
      <c r="L52" s="186"/>
    </row>
    <row r="53" spans="1:16" ht="27.75" customHeight="1">
      <c r="A53" s="181"/>
      <c r="B53" s="109" t="s">
        <v>276</v>
      </c>
      <c r="C53" s="109" t="s">
        <v>276</v>
      </c>
      <c r="D53" s="109" t="s">
        <v>276</v>
      </c>
      <c r="E53" s="109" t="s">
        <v>276</v>
      </c>
      <c r="F53" s="109" t="s">
        <v>276</v>
      </c>
      <c r="G53" s="109" t="s">
        <v>276</v>
      </c>
      <c r="H53" s="109" t="s">
        <v>276</v>
      </c>
      <c r="J53" s="185"/>
      <c r="K53" s="141"/>
      <c r="L53" s="186"/>
    </row>
    <row r="54" spans="1:16" ht="27.75" customHeight="1">
      <c r="A54" s="181"/>
      <c r="B54" s="109"/>
      <c r="C54" s="109"/>
      <c r="D54" s="109"/>
      <c r="E54" s="109"/>
      <c r="F54" s="109"/>
      <c r="G54" s="109"/>
      <c r="H54" s="109"/>
      <c r="J54" s="185"/>
      <c r="K54" s="141"/>
      <c r="L54" s="186"/>
    </row>
    <row r="55" spans="1:16" ht="27.75" hidden="1" customHeight="1" thickBot="1">
      <c r="A55" s="190" t="s">
        <v>197</v>
      </c>
      <c r="B55" s="118"/>
      <c r="C55" s="118"/>
      <c r="D55" s="118"/>
      <c r="E55" s="118"/>
      <c r="F55" s="118"/>
      <c r="G55" s="118"/>
      <c r="H55" s="118"/>
      <c r="J55" s="187"/>
      <c r="K55" s="188"/>
      <c r="L55" s="189"/>
    </row>
    <row r="56" spans="1:16" ht="27.75" hidden="1" customHeight="1" thickBot="1">
      <c r="A56" s="191"/>
      <c r="B56" s="109" t="s">
        <v>239</v>
      </c>
      <c r="C56" s="109" t="s">
        <v>238</v>
      </c>
      <c r="D56" s="109" t="s">
        <v>238</v>
      </c>
      <c r="E56" s="109" t="s">
        <v>238</v>
      </c>
      <c r="F56" s="109" t="s">
        <v>238</v>
      </c>
      <c r="G56" s="109" t="s">
        <v>238</v>
      </c>
      <c r="H56" s="109" t="s">
        <v>238</v>
      </c>
    </row>
    <row r="57" spans="1:16" ht="27.75" hidden="1" customHeight="1" thickTop="1">
      <c r="A57" s="191"/>
      <c r="B57" s="109"/>
      <c r="C57" s="109"/>
      <c r="D57" s="109"/>
      <c r="E57" s="109"/>
      <c r="F57" s="109"/>
      <c r="G57" s="109"/>
      <c r="H57" s="109"/>
      <c r="J57" s="193" t="s">
        <v>220</v>
      </c>
      <c r="K57" s="194"/>
      <c r="L57" s="195"/>
    </row>
    <row r="58" spans="1:16" ht="27.75" hidden="1" customHeight="1" thickBot="1">
      <c r="A58" s="192"/>
      <c r="B58" s="119"/>
      <c r="C58" s="120"/>
      <c r="D58" s="119"/>
      <c r="E58" s="120"/>
      <c r="F58" s="120"/>
      <c r="G58" s="120"/>
      <c r="H58" s="120"/>
      <c r="J58" s="196"/>
      <c r="K58" s="197"/>
      <c r="L58" s="198"/>
    </row>
    <row r="59" spans="1:16" ht="15" thickBot="1">
      <c r="J59" s="199"/>
      <c r="K59" s="200"/>
      <c r="L59" s="201"/>
    </row>
    <row r="60" spans="1:16" ht="35.1" customHeight="1" thickTop="1" thickBot="1">
      <c r="B60" s="133" t="s">
        <v>255</v>
      </c>
      <c r="C60" s="202"/>
      <c r="D60" s="202"/>
      <c r="E60" s="202"/>
      <c r="F60" s="202"/>
      <c r="G60" s="202"/>
      <c r="H60" s="203"/>
    </row>
    <row r="61" spans="1:16" ht="15" thickBot="1"/>
    <row r="62" spans="1:16" ht="35.1" customHeight="1" thickBot="1">
      <c r="B62" s="204" t="s">
        <v>231</v>
      </c>
      <c r="C62" s="134"/>
      <c r="D62" s="134"/>
      <c r="E62" s="134"/>
      <c r="F62" s="134"/>
      <c r="G62" s="134"/>
      <c r="H62" s="135"/>
      <c r="J62" s="114"/>
      <c r="K62" s="114"/>
      <c r="L62" s="115"/>
    </row>
  </sheetData>
  <mergeCells count="15">
    <mergeCell ref="B62:H62"/>
    <mergeCell ref="A2:H2"/>
    <mergeCell ref="J2:L4"/>
    <mergeCell ref="A3:H3"/>
    <mergeCell ref="A5:H5"/>
    <mergeCell ref="J7:L17"/>
    <mergeCell ref="A8:A20"/>
    <mergeCell ref="J19:L29"/>
    <mergeCell ref="A21:A41"/>
    <mergeCell ref="J31:L41"/>
    <mergeCell ref="A42:A54"/>
    <mergeCell ref="J43:L55"/>
    <mergeCell ref="A55:A58"/>
    <mergeCell ref="J57:L59"/>
    <mergeCell ref="B60:H60"/>
  </mergeCells>
  <pageMargins left="0" right="0" top="0" bottom="0"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0894-F691-40B0-ADC8-20F4F0C7A7A7}">
  <sheetPr>
    <pageSetUpPr fitToPage="1"/>
  </sheetPr>
  <dimension ref="A1:P62"/>
  <sheetViews>
    <sheetView tabSelected="1" topLeftCell="A13" zoomScale="40" zoomScaleNormal="40" workbookViewId="0">
      <selection activeCell="B45" sqref="B45"/>
    </sheetView>
  </sheetViews>
  <sheetFormatPr defaultRowHeight="14.4"/>
  <cols>
    <col min="1" max="1" width="12.33203125" customWidth="1"/>
    <col min="2" max="2" width="50.88671875" customWidth="1"/>
    <col min="3" max="3" width="50.6640625" customWidth="1"/>
    <col min="4" max="8" width="50.88671875" customWidth="1"/>
    <col min="9" max="9" width="2.33203125" customWidth="1"/>
    <col min="10" max="10" width="11.33203125" customWidth="1"/>
    <col min="11" max="11" width="11.6640625" customWidth="1"/>
    <col min="12" max="12" width="12" customWidth="1"/>
  </cols>
  <sheetData>
    <row r="1" spans="1:12" ht="4.5" customHeight="1" thickBot="1"/>
    <row r="2" spans="1:12" ht="64.5" customHeight="1" thickTop="1">
      <c r="A2" s="205" t="s">
        <v>256</v>
      </c>
      <c r="B2" s="205"/>
      <c r="C2" s="205"/>
      <c r="D2" s="205"/>
      <c r="E2" s="205"/>
      <c r="F2" s="205"/>
      <c r="G2" s="205"/>
      <c r="H2" s="205"/>
      <c r="J2" s="137" t="s">
        <v>229</v>
      </c>
      <c r="K2" s="138"/>
      <c r="L2" s="139"/>
    </row>
    <row r="3" spans="1:12" ht="39" customHeight="1">
      <c r="A3" s="146" t="s">
        <v>347</v>
      </c>
      <c r="B3" s="146"/>
      <c r="C3" s="146"/>
      <c r="D3" s="146"/>
      <c r="E3" s="146"/>
      <c r="F3" s="146"/>
      <c r="G3" s="146"/>
      <c r="H3" s="146"/>
      <c r="J3" s="140"/>
      <c r="K3" s="141"/>
      <c r="L3" s="142"/>
    </row>
    <row r="4" spans="1:12" ht="15" thickBot="1">
      <c r="J4" s="143"/>
      <c r="K4" s="144"/>
      <c r="L4" s="145"/>
    </row>
    <row r="5" spans="1:12" ht="15.6" thickTop="1" thickBot="1">
      <c r="A5" s="147"/>
      <c r="B5" s="147"/>
      <c r="C5" s="147"/>
      <c r="D5" s="147"/>
      <c r="E5" s="147"/>
      <c r="F5" s="147"/>
      <c r="G5" s="147"/>
      <c r="H5" s="147"/>
      <c r="J5" s="83"/>
      <c r="K5" s="83"/>
      <c r="L5" s="83"/>
    </row>
    <row r="6" spans="1:12" ht="24" thickBot="1">
      <c r="A6" s="27"/>
      <c r="B6" s="89" t="s">
        <v>31</v>
      </c>
      <c r="C6" s="91" t="s">
        <v>0</v>
      </c>
      <c r="D6" s="93" t="s">
        <v>1</v>
      </c>
      <c r="E6" s="89" t="s">
        <v>2</v>
      </c>
      <c r="F6" s="91" t="s">
        <v>3</v>
      </c>
      <c r="G6" s="93" t="s">
        <v>4</v>
      </c>
      <c r="H6" s="89" t="s">
        <v>32</v>
      </c>
      <c r="J6" s="83"/>
      <c r="K6" s="107" t="s">
        <v>237</v>
      </c>
      <c r="L6" s="83"/>
    </row>
    <row r="7" spans="1:12" ht="24" customHeight="1" thickTop="1" thickBot="1">
      <c r="A7" s="28"/>
      <c r="B7" s="90">
        <v>45424</v>
      </c>
      <c r="C7" s="92">
        <v>45425</v>
      </c>
      <c r="D7" s="94">
        <v>45426</v>
      </c>
      <c r="E7" s="90">
        <v>45427</v>
      </c>
      <c r="F7" s="92">
        <v>45428</v>
      </c>
      <c r="G7" s="94">
        <v>45429</v>
      </c>
      <c r="H7" s="90">
        <v>45430</v>
      </c>
      <c r="J7" s="148" t="s">
        <v>217</v>
      </c>
      <c r="K7" s="149"/>
      <c r="L7" s="150"/>
    </row>
    <row r="8" spans="1:12" ht="27.75" customHeight="1">
      <c r="A8" s="157" t="s">
        <v>144</v>
      </c>
      <c r="B8" s="111"/>
      <c r="C8" s="111"/>
      <c r="D8" s="112"/>
      <c r="E8" s="112"/>
      <c r="F8" s="112"/>
      <c r="G8" s="112"/>
      <c r="H8" s="111"/>
      <c r="J8" s="151"/>
      <c r="K8" s="152"/>
      <c r="L8" s="153"/>
    </row>
    <row r="9" spans="1:12" ht="27.75" customHeight="1">
      <c r="A9" s="158"/>
      <c r="B9" s="109" t="s">
        <v>335</v>
      </c>
      <c r="C9" s="109" t="s">
        <v>350</v>
      </c>
      <c r="D9" s="109" t="s">
        <v>323</v>
      </c>
      <c r="E9" s="109" t="s">
        <v>423</v>
      </c>
      <c r="F9" s="109" t="s">
        <v>324</v>
      </c>
      <c r="G9" s="109" t="s">
        <v>336</v>
      </c>
      <c r="H9" s="109" t="s">
        <v>337</v>
      </c>
      <c r="J9" s="151"/>
      <c r="K9" s="152"/>
      <c r="L9" s="153"/>
    </row>
    <row r="10" spans="1:12" ht="27.75" customHeight="1">
      <c r="A10" s="158"/>
      <c r="B10" s="109" t="s">
        <v>264</v>
      </c>
      <c r="C10" s="109" t="s">
        <v>261</v>
      </c>
      <c r="D10" s="109"/>
      <c r="E10" s="109" t="s">
        <v>424</v>
      </c>
      <c r="F10" s="109"/>
      <c r="G10" s="109" t="s">
        <v>264</v>
      </c>
      <c r="H10" s="109" t="s">
        <v>338</v>
      </c>
      <c r="I10" s="108"/>
      <c r="J10" s="151"/>
      <c r="K10" s="152"/>
      <c r="L10" s="153"/>
    </row>
    <row r="11" spans="1:12" ht="27.75" customHeight="1">
      <c r="A11" s="158"/>
      <c r="B11" s="109" t="s">
        <v>314</v>
      </c>
      <c r="C11" s="109" t="s">
        <v>314</v>
      </c>
      <c r="D11" s="109" t="s">
        <v>314</v>
      </c>
      <c r="E11" s="109" t="s">
        <v>314</v>
      </c>
      <c r="F11" s="109" t="s">
        <v>314</v>
      </c>
      <c r="G11" s="109"/>
      <c r="H11" s="109"/>
      <c r="I11" s="108"/>
      <c r="J11" s="151"/>
      <c r="K11" s="152"/>
      <c r="L11" s="153"/>
    </row>
    <row r="12" spans="1:12" ht="27.75" customHeight="1">
      <c r="A12" s="158"/>
      <c r="B12" s="109" t="s">
        <v>285</v>
      </c>
      <c r="C12" s="109" t="s">
        <v>285</v>
      </c>
      <c r="D12" s="109" t="s">
        <v>285</v>
      </c>
      <c r="E12" s="109" t="s">
        <v>285</v>
      </c>
      <c r="F12" s="109" t="s">
        <v>285</v>
      </c>
      <c r="G12" s="109" t="s">
        <v>314</v>
      </c>
      <c r="H12" s="109" t="s">
        <v>314</v>
      </c>
      <c r="I12" s="108"/>
      <c r="J12" s="151"/>
      <c r="K12" s="152"/>
      <c r="L12" s="153"/>
    </row>
    <row r="13" spans="1:12" ht="27.75" customHeight="1">
      <c r="A13" s="158"/>
      <c r="B13" s="109"/>
      <c r="C13" s="109"/>
      <c r="D13" s="109"/>
      <c r="E13" s="109"/>
      <c r="F13" s="109"/>
      <c r="G13" s="109" t="s">
        <v>285</v>
      </c>
      <c r="H13" s="109" t="s">
        <v>285</v>
      </c>
      <c r="I13" s="108"/>
      <c r="J13" s="151"/>
      <c r="K13" s="152"/>
      <c r="L13" s="153"/>
    </row>
    <row r="14" spans="1:12" ht="27.75" customHeight="1">
      <c r="A14" s="158"/>
      <c r="B14" s="109" t="s">
        <v>262</v>
      </c>
      <c r="C14" s="109" t="s">
        <v>262</v>
      </c>
      <c r="D14" s="109" t="s">
        <v>262</v>
      </c>
      <c r="E14" s="109" t="s">
        <v>262</v>
      </c>
      <c r="F14" s="109" t="s">
        <v>262</v>
      </c>
      <c r="G14" s="109"/>
      <c r="H14" s="109"/>
      <c r="I14" s="108"/>
      <c r="J14" s="151"/>
      <c r="K14" s="152"/>
      <c r="L14" s="153"/>
    </row>
    <row r="15" spans="1:12" ht="27.75" customHeight="1">
      <c r="A15" s="158"/>
      <c r="B15" s="109" t="s">
        <v>239</v>
      </c>
      <c r="C15" s="109" t="s">
        <v>239</v>
      </c>
      <c r="D15" s="109" t="s">
        <v>239</v>
      </c>
      <c r="E15" s="109" t="s">
        <v>239</v>
      </c>
      <c r="F15" s="109" t="s">
        <v>239</v>
      </c>
      <c r="G15" s="109" t="s">
        <v>262</v>
      </c>
      <c r="H15" s="109" t="s">
        <v>262</v>
      </c>
      <c r="I15" s="108"/>
      <c r="J15" s="151"/>
      <c r="K15" s="152"/>
      <c r="L15" s="153"/>
    </row>
    <row r="16" spans="1:12" ht="27.75" customHeight="1">
      <c r="A16" s="158"/>
      <c r="B16" s="109" t="s">
        <v>275</v>
      </c>
      <c r="C16" s="109" t="s">
        <v>275</v>
      </c>
      <c r="D16" s="109" t="s">
        <v>275</v>
      </c>
      <c r="E16" s="109" t="s">
        <v>275</v>
      </c>
      <c r="F16" s="109" t="s">
        <v>275</v>
      </c>
      <c r="G16" s="109" t="s">
        <v>239</v>
      </c>
      <c r="H16" s="109" t="s">
        <v>239</v>
      </c>
      <c r="I16" s="108"/>
      <c r="J16" s="151"/>
      <c r="K16" s="152"/>
      <c r="L16" s="153"/>
    </row>
    <row r="17" spans="1:12" ht="27.75" customHeight="1" thickBot="1">
      <c r="A17" s="158"/>
      <c r="B17" s="109" t="s">
        <v>252</v>
      </c>
      <c r="C17" s="109" t="s">
        <v>252</v>
      </c>
      <c r="D17" s="109" t="s">
        <v>252</v>
      </c>
      <c r="E17" s="109" t="s">
        <v>252</v>
      </c>
      <c r="F17" s="109" t="s">
        <v>252</v>
      </c>
      <c r="G17" s="109" t="s">
        <v>275</v>
      </c>
      <c r="H17" s="109" t="s">
        <v>275</v>
      </c>
      <c r="I17" s="108"/>
      <c r="J17" s="154"/>
      <c r="K17" s="155"/>
      <c r="L17" s="156"/>
    </row>
    <row r="18" spans="1:12" ht="27.75" customHeight="1" thickTop="1" thickBot="1">
      <c r="A18" s="158"/>
      <c r="B18" s="109"/>
      <c r="C18" s="109"/>
      <c r="D18" s="109"/>
      <c r="E18" s="109"/>
      <c r="F18" s="109"/>
      <c r="G18" s="109" t="s">
        <v>252</v>
      </c>
      <c r="H18" s="109" t="s">
        <v>252</v>
      </c>
      <c r="I18" s="108"/>
    </row>
    <row r="19" spans="1:12" ht="27.75" customHeight="1">
      <c r="A19" s="158"/>
      <c r="B19" s="109"/>
      <c r="C19" s="109"/>
      <c r="D19" s="109"/>
      <c r="E19" s="109"/>
      <c r="F19" s="109"/>
      <c r="G19" s="109"/>
      <c r="H19" s="109"/>
      <c r="I19" s="108"/>
      <c r="J19" s="160" t="s">
        <v>232</v>
      </c>
      <c r="K19" s="161"/>
      <c r="L19" s="162"/>
    </row>
    <row r="20" spans="1:12" ht="27.75" customHeight="1" thickBot="1">
      <c r="A20" s="159"/>
      <c r="B20" s="109"/>
      <c r="C20" s="109"/>
      <c r="D20" s="109"/>
      <c r="E20" s="109"/>
      <c r="F20" s="109"/>
      <c r="G20" s="109"/>
      <c r="H20" s="109"/>
      <c r="I20" s="108"/>
      <c r="J20" s="163"/>
      <c r="K20" s="141"/>
      <c r="L20" s="164"/>
    </row>
    <row r="21" spans="1:12" ht="27.75" customHeight="1">
      <c r="A21" s="168" t="s">
        <v>163</v>
      </c>
      <c r="B21" s="111"/>
      <c r="C21" s="111"/>
      <c r="D21" s="111"/>
      <c r="E21" s="111"/>
      <c r="F21" s="111"/>
      <c r="G21" s="111"/>
      <c r="H21" s="111"/>
      <c r="I21" s="108"/>
      <c r="J21" s="163"/>
      <c r="K21" s="141"/>
      <c r="L21" s="164"/>
    </row>
    <row r="22" spans="1:12" ht="27.75" customHeight="1">
      <c r="A22" s="169"/>
      <c r="B22" s="109" t="s">
        <v>451</v>
      </c>
      <c r="C22" s="109" t="s">
        <v>445</v>
      </c>
      <c r="D22" s="109" t="s">
        <v>357</v>
      </c>
      <c r="E22" s="109" t="s">
        <v>440</v>
      </c>
      <c r="F22" s="109" t="s">
        <v>341</v>
      </c>
      <c r="G22" s="109" t="s">
        <v>358</v>
      </c>
      <c r="H22" s="109" t="s">
        <v>306</v>
      </c>
      <c r="I22" s="108"/>
      <c r="J22" s="163"/>
      <c r="K22" s="141"/>
      <c r="L22" s="164"/>
    </row>
    <row r="23" spans="1:12" ht="27.75" customHeight="1">
      <c r="A23" s="169"/>
      <c r="B23" s="109"/>
      <c r="C23" s="109"/>
      <c r="D23" s="109"/>
      <c r="E23" s="109"/>
      <c r="F23" s="109" t="s">
        <v>359</v>
      </c>
      <c r="G23" s="109"/>
      <c r="H23" s="109"/>
      <c r="I23" s="108"/>
      <c r="J23" s="163"/>
      <c r="K23" s="141"/>
      <c r="L23" s="164"/>
    </row>
    <row r="24" spans="1:12" ht="27.75" customHeight="1">
      <c r="A24" s="169"/>
      <c r="B24" s="109" t="s">
        <v>360</v>
      </c>
      <c r="C24" s="109" t="s">
        <v>307</v>
      </c>
      <c r="D24" s="109"/>
      <c r="E24" s="109" t="s">
        <v>298</v>
      </c>
      <c r="F24" s="109"/>
      <c r="G24" s="109" t="s">
        <v>354</v>
      </c>
      <c r="H24" s="109" t="s">
        <v>307</v>
      </c>
      <c r="I24" s="108"/>
      <c r="J24" s="163"/>
      <c r="K24" s="141"/>
      <c r="L24" s="164"/>
    </row>
    <row r="25" spans="1:12" ht="27.75" customHeight="1">
      <c r="A25" s="169"/>
      <c r="B25" s="109"/>
      <c r="C25" s="109"/>
      <c r="D25" s="109"/>
      <c r="E25" s="109"/>
      <c r="F25" s="109"/>
      <c r="G25" s="109"/>
      <c r="H25" s="109"/>
      <c r="I25" s="108"/>
      <c r="J25" s="163"/>
      <c r="K25" s="141"/>
      <c r="L25" s="164"/>
    </row>
    <row r="26" spans="1:12" ht="27.75" customHeight="1">
      <c r="A26" s="169"/>
      <c r="B26" s="126" t="s">
        <v>363</v>
      </c>
      <c r="C26" s="109"/>
      <c r="D26" s="109"/>
      <c r="E26" s="109"/>
      <c r="F26" s="109"/>
      <c r="G26" s="109"/>
      <c r="H26" s="109"/>
      <c r="I26" s="108"/>
      <c r="J26" s="163"/>
      <c r="K26" s="141"/>
      <c r="L26" s="164"/>
    </row>
    <row r="27" spans="1:12" ht="27.75" customHeight="1">
      <c r="A27" s="169"/>
      <c r="B27" s="109"/>
      <c r="C27" s="109" t="s">
        <v>205</v>
      </c>
      <c r="D27" s="109" t="s">
        <v>282</v>
      </c>
      <c r="E27" s="109"/>
      <c r="F27" s="109" t="s">
        <v>281</v>
      </c>
      <c r="G27" s="109" t="s">
        <v>342</v>
      </c>
      <c r="H27" s="109"/>
      <c r="I27" s="108"/>
      <c r="J27" s="163"/>
      <c r="K27" s="141"/>
      <c r="L27" s="164"/>
    </row>
    <row r="28" spans="1:12" ht="27.75" customHeight="1">
      <c r="A28" s="169"/>
      <c r="B28" s="109"/>
      <c r="C28" s="109"/>
      <c r="D28" s="109"/>
      <c r="E28" s="109"/>
      <c r="F28" s="109"/>
      <c r="G28" s="109"/>
      <c r="H28" s="109"/>
      <c r="I28" s="108"/>
      <c r="J28" s="163"/>
      <c r="K28" s="141"/>
      <c r="L28" s="164"/>
    </row>
    <row r="29" spans="1:12" ht="27.75" customHeight="1" thickBot="1">
      <c r="A29" s="169"/>
      <c r="B29" s="127" t="s">
        <v>271</v>
      </c>
      <c r="C29" s="127" t="s">
        <v>271</v>
      </c>
      <c r="D29" s="127" t="s">
        <v>271</v>
      </c>
      <c r="E29" s="127" t="s">
        <v>271</v>
      </c>
      <c r="F29" s="127" t="s">
        <v>271</v>
      </c>
      <c r="G29" s="127" t="s">
        <v>271</v>
      </c>
      <c r="H29" s="127" t="s">
        <v>271</v>
      </c>
      <c r="I29" s="108"/>
      <c r="J29" s="165"/>
      <c r="K29" s="166"/>
      <c r="L29" s="167"/>
    </row>
    <row r="30" spans="1:12" ht="27.75" customHeight="1" thickBot="1">
      <c r="A30" s="169"/>
      <c r="B30" s="109"/>
      <c r="C30" s="109"/>
      <c r="D30" s="109"/>
      <c r="E30" s="109"/>
      <c r="F30" s="109"/>
      <c r="G30" s="109"/>
      <c r="H30" s="109"/>
      <c r="I30" s="108"/>
      <c r="J30" s="101"/>
      <c r="K30" s="101"/>
      <c r="L30" s="101"/>
    </row>
    <row r="31" spans="1:12" ht="27.75" customHeight="1">
      <c r="A31" s="169"/>
      <c r="B31" s="109" t="s">
        <v>339</v>
      </c>
      <c r="C31" s="109" t="s">
        <v>339</v>
      </c>
      <c r="D31" s="109" t="s">
        <v>339</v>
      </c>
      <c r="E31" s="109" t="s">
        <v>339</v>
      </c>
      <c r="F31" s="109" t="s">
        <v>339</v>
      </c>
      <c r="G31" s="109" t="s">
        <v>339</v>
      </c>
      <c r="H31" s="109" t="s">
        <v>339</v>
      </c>
      <c r="I31" s="108"/>
      <c r="J31" s="206" t="s">
        <v>236</v>
      </c>
      <c r="K31" s="172"/>
      <c r="L31" s="173"/>
    </row>
    <row r="32" spans="1:12" ht="27.75" customHeight="1">
      <c r="A32" s="169"/>
      <c r="B32" s="109"/>
      <c r="C32" s="109"/>
      <c r="D32" s="109"/>
      <c r="E32" s="109"/>
      <c r="F32" s="109"/>
      <c r="G32" s="109"/>
      <c r="H32" s="109"/>
      <c r="J32" s="174"/>
      <c r="K32" s="175"/>
      <c r="L32" s="176"/>
    </row>
    <row r="33" spans="1:16" ht="27.75" customHeight="1">
      <c r="A33" s="169"/>
      <c r="B33" s="109" t="s">
        <v>340</v>
      </c>
      <c r="C33" s="109" t="s">
        <v>340</v>
      </c>
      <c r="D33" s="109" t="s">
        <v>340</v>
      </c>
      <c r="E33" s="109" t="s">
        <v>340</v>
      </c>
      <c r="F33" s="109" t="s">
        <v>340</v>
      </c>
      <c r="G33" s="109" t="s">
        <v>340</v>
      </c>
      <c r="H33" s="109" t="s">
        <v>340</v>
      </c>
      <c r="J33" s="174"/>
      <c r="K33" s="175"/>
      <c r="L33" s="176"/>
    </row>
    <row r="34" spans="1:16" ht="27.75" customHeight="1">
      <c r="A34" s="169"/>
      <c r="B34" s="109"/>
      <c r="C34" s="109"/>
      <c r="D34" s="109"/>
      <c r="E34" s="109"/>
      <c r="F34" s="109"/>
      <c r="G34" s="109"/>
      <c r="H34" s="109"/>
      <c r="J34" s="174"/>
      <c r="K34" s="175"/>
      <c r="L34" s="176"/>
    </row>
    <row r="35" spans="1:16" ht="27.75" customHeight="1">
      <c r="A35" s="169"/>
      <c r="B35" s="109" t="s">
        <v>274</v>
      </c>
      <c r="C35" s="109" t="s">
        <v>274</v>
      </c>
      <c r="D35" s="109" t="s">
        <v>274</v>
      </c>
      <c r="E35" s="109" t="s">
        <v>274</v>
      </c>
      <c r="F35" s="109" t="s">
        <v>274</v>
      </c>
      <c r="G35" s="109" t="s">
        <v>274</v>
      </c>
      <c r="H35" s="109" t="s">
        <v>274</v>
      </c>
      <c r="J35" s="174"/>
      <c r="K35" s="175"/>
      <c r="L35" s="176"/>
    </row>
    <row r="36" spans="1:16" ht="27.75" customHeight="1">
      <c r="A36" s="169"/>
      <c r="B36" s="109"/>
      <c r="C36" s="109"/>
      <c r="D36" s="109"/>
      <c r="E36" s="109"/>
      <c r="F36" s="109"/>
      <c r="G36" s="109"/>
      <c r="H36" s="109"/>
      <c r="J36" s="174"/>
      <c r="K36" s="175"/>
      <c r="L36" s="176"/>
    </row>
    <row r="37" spans="1:16" ht="27.75" customHeight="1">
      <c r="A37" s="169"/>
      <c r="B37" s="109" t="s">
        <v>275</v>
      </c>
      <c r="C37" s="109" t="s">
        <v>275</v>
      </c>
      <c r="D37" s="109" t="s">
        <v>275</v>
      </c>
      <c r="E37" s="109" t="s">
        <v>275</v>
      </c>
      <c r="F37" s="109" t="s">
        <v>275</v>
      </c>
      <c r="G37" s="109" t="s">
        <v>275</v>
      </c>
      <c r="H37" s="109" t="s">
        <v>275</v>
      </c>
      <c r="I37" s="15"/>
      <c r="J37" s="174"/>
      <c r="K37" s="175"/>
      <c r="L37" s="176"/>
    </row>
    <row r="38" spans="1:16" ht="27.75" customHeight="1">
      <c r="A38" s="169"/>
      <c r="B38" s="109"/>
      <c r="C38" s="109"/>
      <c r="D38" s="109"/>
      <c r="E38" s="109"/>
      <c r="F38" s="109"/>
      <c r="G38" s="109"/>
      <c r="H38" s="109"/>
      <c r="I38" s="15"/>
      <c r="J38" s="174"/>
      <c r="K38" s="175"/>
      <c r="L38" s="176"/>
    </row>
    <row r="39" spans="1:16" ht="27.75" customHeight="1">
      <c r="A39" s="169"/>
      <c r="B39" s="109" t="s">
        <v>252</v>
      </c>
      <c r="C39" s="109" t="s">
        <v>252</v>
      </c>
      <c r="D39" s="109" t="s">
        <v>252</v>
      </c>
      <c r="E39" s="109" t="s">
        <v>252</v>
      </c>
      <c r="F39" s="109" t="s">
        <v>252</v>
      </c>
      <c r="G39" s="109" t="s">
        <v>252</v>
      </c>
      <c r="H39" s="109" t="s">
        <v>252</v>
      </c>
      <c r="J39" s="174"/>
      <c r="K39" s="175"/>
      <c r="L39" s="176"/>
    </row>
    <row r="40" spans="1:16" ht="27.75" customHeight="1">
      <c r="A40" s="169"/>
      <c r="B40" s="109"/>
      <c r="C40" s="109"/>
      <c r="D40" s="109"/>
      <c r="E40" s="109"/>
      <c r="F40" s="109"/>
      <c r="G40" s="109"/>
      <c r="H40" s="109"/>
      <c r="J40" s="174"/>
      <c r="K40" s="175"/>
      <c r="L40" s="176"/>
    </row>
    <row r="41" spans="1:16" ht="27.75" customHeight="1" thickBot="1">
      <c r="A41" s="170"/>
      <c r="B41" s="109"/>
      <c r="C41" s="109"/>
      <c r="D41" s="109"/>
      <c r="E41" s="109"/>
      <c r="F41" s="109"/>
      <c r="G41" s="109"/>
      <c r="H41" s="109"/>
      <c r="J41" s="177"/>
      <c r="K41" s="178"/>
      <c r="L41" s="179"/>
    </row>
    <row r="42" spans="1:16" ht="27.75" customHeight="1" thickBot="1">
      <c r="A42" s="180" t="s">
        <v>169</v>
      </c>
      <c r="B42" s="111"/>
      <c r="C42" s="111"/>
      <c r="D42" s="111"/>
      <c r="E42" s="111"/>
      <c r="F42" s="111"/>
      <c r="G42" s="111"/>
      <c r="H42" s="111"/>
      <c r="J42" s="105"/>
      <c r="K42" s="105"/>
      <c r="L42" s="105"/>
    </row>
    <row r="43" spans="1:16" ht="27.75" customHeight="1">
      <c r="A43" s="181"/>
      <c r="B43" s="109"/>
      <c r="C43" s="109"/>
      <c r="D43" s="109"/>
      <c r="E43" s="109"/>
      <c r="F43" s="109"/>
      <c r="G43" s="109"/>
      <c r="H43" s="109"/>
      <c r="J43" s="207" t="s">
        <v>234</v>
      </c>
      <c r="K43" s="183"/>
      <c r="L43" s="184"/>
      <c r="P43" s="16"/>
    </row>
    <row r="44" spans="1:16" ht="27.75" customHeight="1">
      <c r="A44" s="181"/>
      <c r="B44" s="109" t="s">
        <v>452</v>
      </c>
      <c r="C44" s="109" t="s">
        <v>438</v>
      </c>
      <c r="D44" s="109" t="s">
        <v>413</v>
      </c>
      <c r="E44" s="109" t="s">
        <v>367</v>
      </c>
      <c r="F44" s="109" t="s">
        <v>450</v>
      </c>
      <c r="G44" s="109" t="s">
        <v>446</v>
      </c>
      <c r="H44" s="109" t="s">
        <v>67</v>
      </c>
      <c r="J44" s="185"/>
      <c r="K44" s="141"/>
      <c r="L44" s="186"/>
      <c r="P44" s="16"/>
    </row>
    <row r="45" spans="1:16" ht="27.75" customHeight="1">
      <c r="A45" s="181"/>
      <c r="B45" s="109" t="s">
        <v>382</v>
      </c>
      <c r="C45" s="109" t="s">
        <v>439</v>
      </c>
      <c r="D45" s="109"/>
      <c r="E45" s="109" t="s">
        <v>421</v>
      </c>
      <c r="F45" s="109" t="s">
        <v>384</v>
      </c>
      <c r="G45" s="109" t="s">
        <v>400</v>
      </c>
      <c r="H45" s="109"/>
      <c r="J45" s="185"/>
      <c r="K45" s="141"/>
      <c r="L45" s="186"/>
      <c r="P45" s="16"/>
    </row>
    <row r="46" spans="1:16" ht="27.75" customHeight="1">
      <c r="A46" s="181"/>
      <c r="B46" s="109"/>
      <c r="C46" s="109"/>
      <c r="D46" s="109"/>
      <c r="E46" s="109"/>
      <c r="F46" s="109"/>
      <c r="G46" s="109" t="s">
        <v>447</v>
      </c>
      <c r="H46" s="109"/>
      <c r="J46" s="185"/>
      <c r="K46" s="141"/>
      <c r="L46" s="186"/>
      <c r="P46" s="16"/>
    </row>
    <row r="47" spans="1:16" ht="27.75" customHeight="1">
      <c r="A47" s="181"/>
      <c r="B47" s="109"/>
      <c r="C47" s="109"/>
      <c r="D47" s="109"/>
      <c r="E47" s="109"/>
      <c r="F47" s="109" t="s">
        <v>75</v>
      </c>
      <c r="G47" s="109"/>
      <c r="H47" s="109"/>
      <c r="J47" s="185"/>
      <c r="K47" s="141"/>
      <c r="L47" s="186"/>
      <c r="P47" s="16"/>
    </row>
    <row r="48" spans="1:16" ht="27.75" customHeight="1">
      <c r="A48" s="181"/>
      <c r="B48" s="109"/>
      <c r="C48" s="109"/>
      <c r="D48" s="109"/>
      <c r="E48" s="109"/>
      <c r="F48" s="109"/>
      <c r="G48" s="109"/>
      <c r="H48" s="109"/>
      <c r="J48" s="185"/>
      <c r="K48" s="141"/>
      <c r="L48" s="186"/>
      <c r="P48" s="16"/>
    </row>
    <row r="49" spans="1:16" ht="27.75" customHeight="1">
      <c r="A49" s="181"/>
      <c r="B49" s="109" t="s">
        <v>277</v>
      </c>
      <c r="C49" s="109" t="s">
        <v>277</v>
      </c>
      <c r="D49" s="109" t="s">
        <v>277</v>
      </c>
      <c r="E49" s="109" t="s">
        <v>277</v>
      </c>
      <c r="F49" s="109" t="s">
        <v>277</v>
      </c>
      <c r="G49" s="109" t="s">
        <v>277</v>
      </c>
      <c r="H49" s="109" t="s">
        <v>277</v>
      </c>
      <c r="J49" s="185"/>
      <c r="K49" s="141"/>
      <c r="L49" s="186"/>
      <c r="P49" s="16"/>
    </row>
    <row r="50" spans="1:16" ht="27.75" customHeight="1">
      <c r="A50" s="181"/>
      <c r="B50" s="109"/>
      <c r="C50" s="109"/>
      <c r="D50" s="109"/>
      <c r="E50" s="109"/>
      <c r="F50" s="109"/>
      <c r="G50" s="109"/>
      <c r="H50" s="109"/>
      <c r="J50" s="185"/>
      <c r="K50" s="141"/>
      <c r="L50" s="186"/>
      <c r="P50" s="16"/>
    </row>
    <row r="51" spans="1:16" ht="27.75" customHeight="1">
      <c r="A51" s="181"/>
      <c r="B51" s="109" t="s">
        <v>275</v>
      </c>
      <c r="C51" s="109" t="s">
        <v>275</v>
      </c>
      <c r="D51" s="109" t="s">
        <v>275</v>
      </c>
      <c r="E51" s="109" t="s">
        <v>275</v>
      </c>
      <c r="F51" s="109" t="s">
        <v>275</v>
      </c>
      <c r="G51" s="109" t="s">
        <v>275</v>
      </c>
      <c r="H51" s="109" t="s">
        <v>275</v>
      </c>
      <c r="J51" s="185"/>
      <c r="K51" s="141"/>
      <c r="L51" s="186"/>
      <c r="P51" s="16"/>
    </row>
    <row r="52" spans="1:16" ht="27.75" customHeight="1">
      <c r="A52" s="181"/>
      <c r="B52" s="109"/>
      <c r="C52" s="109"/>
      <c r="D52" s="109"/>
      <c r="E52" s="109"/>
      <c r="F52" s="109"/>
      <c r="G52" s="109"/>
      <c r="H52" s="109"/>
      <c r="J52" s="185"/>
      <c r="K52" s="141"/>
      <c r="L52" s="186"/>
    </row>
    <row r="53" spans="1:16" ht="27.75" customHeight="1">
      <c r="A53" s="181"/>
      <c r="B53" s="109" t="s">
        <v>276</v>
      </c>
      <c r="C53" s="109" t="s">
        <v>276</v>
      </c>
      <c r="D53" s="109" t="s">
        <v>276</v>
      </c>
      <c r="E53" s="109" t="s">
        <v>276</v>
      </c>
      <c r="F53" s="109" t="s">
        <v>276</v>
      </c>
      <c r="G53" s="109" t="s">
        <v>276</v>
      </c>
      <c r="H53" s="109" t="s">
        <v>276</v>
      </c>
      <c r="J53" s="185"/>
      <c r="K53" s="141"/>
      <c r="L53" s="186"/>
    </row>
    <row r="54" spans="1:16" ht="27.75" customHeight="1">
      <c r="A54" s="181"/>
      <c r="B54" s="109"/>
      <c r="C54" s="109"/>
      <c r="D54" s="109"/>
      <c r="E54" s="109"/>
      <c r="F54" s="109"/>
      <c r="G54" s="109"/>
      <c r="H54" s="109"/>
      <c r="J54" s="185"/>
      <c r="K54" s="141"/>
      <c r="L54" s="186"/>
    </row>
    <row r="55" spans="1:16" ht="27.75" hidden="1" customHeight="1" thickBot="1">
      <c r="A55" s="190" t="s">
        <v>197</v>
      </c>
      <c r="B55" s="118"/>
      <c r="C55" s="118"/>
      <c r="D55" s="118"/>
      <c r="E55" s="118"/>
      <c r="F55" s="118"/>
      <c r="G55" s="118"/>
      <c r="H55" s="118"/>
      <c r="J55" s="187"/>
      <c r="K55" s="188"/>
      <c r="L55" s="189"/>
    </row>
    <row r="56" spans="1:16" ht="27.75" hidden="1" customHeight="1" thickBot="1">
      <c r="A56" s="191"/>
      <c r="B56" s="109" t="s">
        <v>239</v>
      </c>
      <c r="C56" s="109" t="s">
        <v>238</v>
      </c>
      <c r="D56" s="109" t="s">
        <v>238</v>
      </c>
      <c r="E56" s="109" t="s">
        <v>238</v>
      </c>
      <c r="F56" s="109" t="s">
        <v>238</v>
      </c>
      <c r="G56" s="109" t="s">
        <v>238</v>
      </c>
      <c r="H56" s="109" t="s">
        <v>238</v>
      </c>
    </row>
    <row r="57" spans="1:16" ht="27.75" hidden="1" customHeight="1" thickTop="1">
      <c r="A57" s="191"/>
      <c r="B57" s="109"/>
      <c r="C57" s="109"/>
      <c r="D57" s="109"/>
      <c r="E57" s="109"/>
      <c r="F57" s="109"/>
      <c r="G57" s="109"/>
      <c r="H57" s="109"/>
      <c r="J57" s="193" t="s">
        <v>220</v>
      </c>
      <c r="K57" s="194"/>
      <c r="L57" s="195"/>
    </row>
    <row r="58" spans="1:16" ht="27.75" hidden="1" customHeight="1" thickBot="1">
      <c r="A58" s="192"/>
      <c r="B58" s="119"/>
      <c r="C58" s="120"/>
      <c r="D58" s="119"/>
      <c r="E58" s="120"/>
      <c r="F58" s="120"/>
      <c r="G58" s="120"/>
      <c r="H58" s="120"/>
      <c r="J58" s="196"/>
      <c r="K58" s="197"/>
      <c r="L58" s="198"/>
    </row>
    <row r="59" spans="1:16" ht="15" thickBot="1">
      <c r="J59" s="199"/>
      <c r="K59" s="200"/>
      <c r="L59" s="201"/>
    </row>
    <row r="60" spans="1:16" ht="35.1" customHeight="1" thickTop="1" thickBot="1">
      <c r="B60" s="133" t="s">
        <v>255</v>
      </c>
      <c r="C60" s="202"/>
      <c r="D60" s="202"/>
      <c r="E60" s="202"/>
      <c r="F60" s="202"/>
      <c r="G60" s="202"/>
      <c r="H60" s="203"/>
    </row>
    <row r="61" spans="1:16" ht="15" thickBot="1"/>
    <row r="62" spans="1:16" ht="35.1" customHeight="1" thickBot="1">
      <c r="B62" s="204" t="s">
        <v>231</v>
      </c>
      <c r="C62" s="134"/>
      <c r="D62" s="134"/>
      <c r="E62" s="134"/>
      <c r="F62" s="134"/>
      <c r="G62" s="134"/>
      <c r="H62" s="135"/>
      <c r="J62" s="114"/>
      <c r="K62" s="114"/>
      <c r="L62" s="115"/>
    </row>
  </sheetData>
  <mergeCells count="15">
    <mergeCell ref="B62:H62"/>
    <mergeCell ref="A2:H2"/>
    <mergeCell ref="J2:L4"/>
    <mergeCell ref="A3:H3"/>
    <mergeCell ref="A5:H5"/>
    <mergeCell ref="J7:L17"/>
    <mergeCell ref="A8:A20"/>
    <mergeCell ref="J19:L29"/>
    <mergeCell ref="A21:A41"/>
    <mergeCell ref="J31:L41"/>
    <mergeCell ref="A42:A54"/>
    <mergeCell ref="J43:L55"/>
    <mergeCell ref="A55:A58"/>
    <mergeCell ref="J57:L59"/>
    <mergeCell ref="B60:H60"/>
  </mergeCells>
  <pageMargins left="0.7" right="0.7" top="0.75" bottom="0.75" header="0.3" footer="0.3"/>
  <pageSetup scale="3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0"/>
  <sheetViews>
    <sheetView showGridLines="0" zoomScale="60" zoomScaleNormal="60" workbookViewId="0">
      <selection activeCell="C35" sqref="C35"/>
    </sheetView>
  </sheetViews>
  <sheetFormatPr defaultRowHeight="14.4"/>
  <cols>
    <col min="1" max="1" width="12.33203125" customWidth="1"/>
    <col min="2" max="8" width="50.88671875" customWidth="1"/>
    <col min="9" max="9" width="2.33203125" customWidth="1"/>
    <col min="10" max="10" width="11.33203125" customWidth="1"/>
    <col min="11" max="11" width="11.6640625" customWidth="1"/>
    <col min="12" max="12" width="12" customWidth="1"/>
  </cols>
  <sheetData>
    <row r="1" spans="1:12" ht="4.5" customHeight="1" thickBot="1"/>
    <row r="2" spans="1:12" ht="64.5" customHeight="1" thickTop="1">
      <c r="A2" s="205" t="s">
        <v>221</v>
      </c>
      <c r="B2" s="205"/>
      <c r="C2" s="205"/>
      <c r="D2" s="205"/>
      <c r="E2" s="205"/>
      <c r="F2" s="205"/>
      <c r="G2" s="205"/>
      <c r="H2" s="205"/>
      <c r="J2" s="208" t="s">
        <v>228</v>
      </c>
      <c r="K2" s="209"/>
      <c r="L2" s="210"/>
    </row>
    <row r="3" spans="1:12" ht="39" customHeight="1" thickBot="1">
      <c r="A3" s="146" t="s">
        <v>227</v>
      </c>
      <c r="B3" s="146"/>
      <c r="C3" s="146"/>
      <c r="D3" s="146"/>
      <c r="E3" s="146"/>
      <c r="F3" s="146"/>
      <c r="G3" s="146"/>
      <c r="H3" s="146"/>
      <c r="J3" s="211"/>
      <c r="K3" s="212"/>
      <c r="L3" s="213"/>
    </row>
    <row r="4" spans="1:12" ht="15" thickTop="1">
      <c r="J4" s="83"/>
      <c r="K4" s="83"/>
      <c r="L4" s="83"/>
    </row>
    <row r="5" spans="1:12" ht="15" thickBot="1">
      <c r="A5" s="147"/>
      <c r="B5" s="147"/>
      <c r="C5" s="147"/>
      <c r="D5" s="147"/>
      <c r="E5" s="147"/>
      <c r="F5" s="147"/>
      <c r="G5" s="147"/>
      <c r="H5" s="147"/>
      <c r="J5" s="83"/>
      <c r="K5" s="83"/>
      <c r="L5" s="83"/>
    </row>
    <row r="6" spans="1:12" ht="24" thickBot="1">
      <c r="A6" s="27"/>
      <c r="B6" s="89" t="s">
        <v>31</v>
      </c>
      <c r="C6" s="91" t="s">
        <v>0</v>
      </c>
      <c r="D6" s="93" t="s">
        <v>1</v>
      </c>
      <c r="E6" s="89" t="s">
        <v>2</v>
      </c>
      <c r="F6" s="91" t="s">
        <v>3</v>
      </c>
      <c r="G6" s="93" t="s">
        <v>4</v>
      </c>
      <c r="H6" s="89" t="s">
        <v>32</v>
      </c>
      <c r="J6" s="83"/>
      <c r="K6" s="83"/>
      <c r="L6" s="83"/>
    </row>
    <row r="7" spans="1:12" ht="24" customHeight="1" thickTop="1" thickBot="1">
      <c r="A7" s="28"/>
      <c r="B7" s="90"/>
      <c r="C7" s="92">
        <f t="shared" ref="C7:H7" si="0">B7+1</f>
        <v>1</v>
      </c>
      <c r="D7" s="94">
        <f t="shared" si="0"/>
        <v>2</v>
      </c>
      <c r="E7" s="90">
        <f t="shared" si="0"/>
        <v>3</v>
      </c>
      <c r="F7" s="92">
        <f t="shared" si="0"/>
        <v>4</v>
      </c>
      <c r="G7" s="94">
        <f t="shared" si="0"/>
        <v>5</v>
      </c>
      <c r="H7" s="90">
        <f t="shared" si="0"/>
        <v>6</v>
      </c>
      <c r="J7" s="148" t="s">
        <v>217</v>
      </c>
      <c r="K7" s="149"/>
      <c r="L7" s="150"/>
    </row>
    <row r="8" spans="1:12" ht="27.75" customHeight="1">
      <c r="A8" s="157" t="s">
        <v>144</v>
      </c>
      <c r="B8" s="84"/>
      <c r="C8" s="84"/>
      <c r="D8" s="85"/>
      <c r="E8" s="85"/>
      <c r="F8" s="85"/>
      <c r="G8" s="85"/>
      <c r="H8" s="84"/>
      <c r="J8" s="151"/>
      <c r="K8" s="152"/>
      <c r="L8" s="153"/>
    </row>
    <row r="9" spans="1:12" ht="27.75" customHeight="1">
      <c r="A9" s="158"/>
      <c r="B9" s="86"/>
      <c r="C9" s="86"/>
      <c r="D9" s="86"/>
      <c r="E9" s="86"/>
      <c r="F9" s="86"/>
      <c r="G9" s="86"/>
      <c r="H9" s="86"/>
      <c r="J9" s="151"/>
      <c r="K9" s="152"/>
      <c r="L9" s="153"/>
    </row>
    <row r="10" spans="1:12" ht="27.75" customHeight="1">
      <c r="A10" s="158"/>
      <c r="B10" s="86"/>
      <c r="C10" s="86"/>
      <c r="D10" s="86"/>
      <c r="E10" s="86"/>
      <c r="F10" s="86"/>
      <c r="G10" s="86"/>
      <c r="H10" s="86"/>
      <c r="J10" s="151"/>
      <c r="K10" s="152"/>
      <c r="L10" s="153"/>
    </row>
    <row r="11" spans="1:12" ht="27.75" customHeight="1">
      <c r="A11" s="158"/>
      <c r="B11" s="86"/>
      <c r="C11" s="86"/>
      <c r="D11" s="86"/>
      <c r="E11" s="86"/>
      <c r="F11" s="86"/>
      <c r="G11" s="86"/>
      <c r="H11" s="86"/>
      <c r="J11" s="151"/>
      <c r="K11" s="152"/>
      <c r="L11" s="153"/>
    </row>
    <row r="12" spans="1:12" ht="27.75" customHeight="1">
      <c r="A12" s="158"/>
      <c r="B12" s="86"/>
      <c r="C12" s="86"/>
      <c r="D12" s="86"/>
      <c r="E12" s="86"/>
      <c r="F12" s="86"/>
      <c r="G12" s="86"/>
      <c r="H12" s="86"/>
      <c r="J12" s="151"/>
      <c r="K12" s="152"/>
      <c r="L12" s="153"/>
    </row>
    <row r="13" spans="1:12" ht="27.75" customHeight="1">
      <c r="A13" s="158"/>
      <c r="B13" s="86"/>
      <c r="C13" s="86"/>
      <c r="D13" s="86"/>
      <c r="E13" s="86"/>
      <c r="F13" s="86"/>
      <c r="G13" s="86"/>
      <c r="H13" s="86"/>
      <c r="J13" s="151"/>
      <c r="K13" s="152"/>
      <c r="L13" s="153"/>
    </row>
    <row r="14" spans="1:12" ht="27.75" customHeight="1">
      <c r="A14" s="158"/>
      <c r="B14" s="86"/>
      <c r="C14" s="86"/>
      <c r="D14" s="86"/>
      <c r="E14" s="86"/>
      <c r="F14" s="86"/>
      <c r="G14" s="86"/>
      <c r="H14" s="86"/>
      <c r="J14" s="151"/>
      <c r="K14" s="152"/>
      <c r="L14" s="153"/>
    </row>
    <row r="15" spans="1:12" ht="27.75" customHeight="1">
      <c r="A15" s="158"/>
      <c r="B15" s="86"/>
      <c r="C15" s="86"/>
      <c r="D15" s="86"/>
      <c r="E15" s="86"/>
      <c r="F15" s="86"/>
      <c r="G15" s="86"/>
      <c r="H15" s="86"/>
      <c r="J15" s="151"/>
      <c r="K15" s="152"/>
      <c r="L15" s="153"/>
    </row>
    <row r="16" spans="1:12" ht="27.75" customHeight="1">
      <c r="A16" s="158"/>
      <c r="B16" s="86"/>
      <c r="C16" s="86"/>
      <c r="D16" s="86"/>
      <c r="E16" s="86"/>
      <c r="F16" s="86"/>
      <c r="G16" s="86"/>
      <c r="H16" s="86"/>
      <c r="J16" s="151"/>
      <c r="K16" s="152"/>
      <c r="L16" s="153"/>
    </row>
    <row r="17" spans="1:12" ht="27.75" customHeight="1" thickBot="1">
      <c r="A17" s="158"/>
      <c r="B17" s="86"/>
      <c r="C17" s="86"/>
      <c r="D17" s="86"/>
      <c r="E17" s="86"/>
      <c r="F17" s="86"/>
      <c r="G17" s="86"/>
      <c r="H17" s="86"/>
      <c r="J17" s="154"/>
      <c r="K17" s="155"/>
      <c r="L17" s="156"/>
    </row>
    <row r="18" spans="1:12" ht="27.75" customHeight="1" thickTop="1" thickBot="1">
      <c r="A18" s="158"/>
      <c r="B18" s="86"/>
      <c r="C18" s="86"/>
      <c r="D18" s="86"/>
      <c r="E18" s="86"/>
      <c r="F18" s="86"/>
      <c r="G18" s="86"/>
      <c r="H18" s="86"/>
    </row>
    <row r="19" spans="1:12" ht="27.75" customHeight="1" thickTop="1">
      <c r="A19" s="158"/>
      <c r="B19" s="86"/>
      <c r="C19" s="86"/>
      <c r="D19" s="86"/>
      <c r="E19" s="86"/>
      <c r="F19" s="86"/>
      <c r="G19" s="86"/>
      <c r="H19" s="86"/>
      <c r="J19" s="214" t="s">
        <v>218</v>
      </c>
      <c r="K19" s="215"/>
      <c r="L19" s="216"/>
    </row>
    <row r="20" spans="1:12" ht="27.75" customHeight="1" thickBot="1">
      <c r="A20" s="159"/>
      <c r="B20" s="86"/>
      <c r="C20" s="86"/>
      <c r="D20" s="86"/>
      <c r="E20" s="86"/>
      <c r="F20" s="86"/>
      <c r="G20" s="86"/>
      <c r="H20" s="86"/>
      <c r="J20" s="217"/>
      <c r="K20" s="218"/>
      <c r="L20" s="219"/>
    </row>
    <row r="21" spans="1:12" ht="27.75" customHeight="1">
      <c r="A21" s="168" t="s">
        <v>163</v>
      </c>
      <c r="B21" s="84"/>
      <c r="C21" s="84"/>
      <c r="D21" s="84"/>
      <c r="E21" s="84"/>
      <c r="F21" s="84"/>
      <c r="G21" s="84"/>
      <c r="H21" s="84"/>
      <c r="J21" s="217"/>
      <c r="K21" s="218"/>
      <c r="L21" s="219"/>
    </row>
    <row r="22" spans="1:12" ht="27.75" customHeight="1">
      <c r="A22" s="169"/>
      <c r="B22" s="86"/>
      <c r="C22" s="86"/>
      <c r="D22" s="86"/>
      <c r="E22" s="86"/>
      <c r="F22" s="86"/>
      <c r="G22" s="86"/>
      <c r="H22" s="86"/>
      <c r="J22" s="217"/>
      <c r="K22" s="218"/>
      <c r="L22" s="219"/>
    </row>
    <row r="23" spans="1:12" ht="27.75" customHeight="1">
      <c r="A23" s="169"/>
      <c r="B23" s="86"/>
      <c r="C23" s="86"/>
      <c r="D23" s="86"/>
      <c r="E23" s="86"/>
      <c r="F23" s="86"/>
      <c r="G23" s="86"/>
      <c r="H23" s="86"/>
      <c r="J23" s="217"/>
      <c r="K23" s="218"/>
      <c r="L23" s="219"/>
    </row>
    <row r="24" spans="1:12" ht="27.75" customHeight="1">
      <c r="A24" s="169"/>
      <c r="B24" s="86"/>
      <c r="C24" s="86"/>
      <c r="D24" s="86"/>
      <c r="E24" s="86"/>
      <c r="F24" s="86"/>
      <c r="G24" s="86"/>
      <c r="H24" s="86"/>
      <c r="J24" s="217"/>
      <c r="K24" s="218"/>
      <c r="L24" s="219"/>
    </row>
    <row r="25" spans="1:12" ht="27.75" customHeight="1">
      <c r="A25" s="169"/>
      <c r="B25" s="86"/>
      <c r="C25" s="86"/>
      <c r="D25" s="86"/>
      <c r="E25" s="86"/>
      <c r="F25" s="86"/>
      <c r="G25" s="86"/>
      <c r="H25" s="86"/>
      <c r="J25" s="217"/>
      <c r="K25" s="218"/>
      <c r="L25" s="219"/>
    </row>
    <row r="26" spans="1:12" ht="27.75" customHeight="1">
      <c r="A26" s="169"/>
      <c r="B26" s="86"/>
      <c r="C26" s="86"/>
      <c r="D26" s="86"/>
      <c r="E26" s="86"/>
      <c r="F26" s="86"/>
      <c r="G26" s="86"/>
      <c r="H26" s="86"/>
      <c r="J26" s="217"/>
      <c r="K26" s="218"/>
      <c r="L26" s="219"/>
    </row>
    <row r="27" spans="1:12" ht="27.75" customHeight="1">
      <c r="A27" s="169"/>
      <c r="B27" s="86"/>
      <c r="C27" s="86"/>
      <c r="D27" s="86"/>
      <c r="E27" s="86"/>
      <c r="F27" s="86"/>
      <c r="G27" s="86"/>
      <c r="H27" s="86"/>
      <c r="J27" s="217"/>
      <c r="K27" s="218"/>
      <c r="L27" s="219"/>
    </row>
    <row r="28" spans="1:12" ht="27.75" customHeight="1">
      <c r="A28" s="169"/>
      <c r="B28" s="86"/>
      <c r="C28" s="86"/>
      <c r="D28" s="86"/>
      <c r="E28" s="86"/>
      <c r="F28" s="86"/>
      <c r="G28" s="86"/>
      <c r="H28" s="86"/>
      <c r="J28" s="217"/>
      <c r="K28" s="218"/>
      <c r="L28" s="219"/>
    </row>
    <row r="29" spans="1:12" ht="27.75" customHeight="1">
      <c r="A29" s="169"/>
      <c r="B29" s="86"/>
      <c r="C29" s="86"/>
      <c r="D29" s="86"/>
      <c r="E29" s="86"/>
      <c r="F29" s="86"/>
      <c r="G29" s="86"/>
      <c r="H29" s="86"/>
      <c r="J29" s="217"/>
      <c r="K29" s="218"/>
      <c r="L29" s="219"/>
    </row>
    <row r="30" spans="1:12" ht="27.75" customHeight="1">
      <c r="A30" s="169"/>
      <c r="B30" s="86"/>
      <c r="C30" s="86"/>
      <c r="D30" s="86"/>
      <c r="E30" s="86"/>
      <c r="F30" s="86"/>
      <c r="G30" s="86"/>
      <c r="H30" s="86"/>
      <c r="J30" s="217"/>
      <c r="K30" s="218"/>
      <c r="L30" s="219"/>
    </row>
    <row r="31" spans="1:12" ht="27.75" customHeight="1">
      <c r="A31" s="169"/>
      <c r="B31" s="86"/>
      <c r="C31" s="86"/>
      <c r="D31" s="86"/>
      <c r="E31" s="86"/>
      <c r="F31" s="86"/>
      <c r="G31" s="86"/>
      <c r="H31" s="86"/>
      <c r="J31" s="217"/>
      <c r="K31" s="218"/>
      <c r="L31" s="219"/>
    </row>
    <row r="32" spans="1:12" ht="27.75" customHeight="1">
      <c r="A32" s="169"/>
      <c r="B32" s="86"/>
      <c r="C32" s="86"/>
      <c r="D32" s="86"/>
      <c r="E32" s="86"/>
      <c r="F32" s="86"/>
      <c r="G32" s="86"/>
      <c r="H32" s="86"/>
      <c r="J32" s="217"/>
      <c r="K32" s="218"/>
      <c r="L32" s="219"/>
    </row>
    <row r="33" spans="1:12" ht="27.75" customHeight="1">
      <c r="A33" s="169"/>
      <c r="B33" s="86"/>
      <c r="C33" s="86"/>
      <c r="D33" s="86"/>
      <c r="E33" s="86"/>
      <c r="F33" s="86"/>
      <c r="G33" s="86"/>
      <c r="H33" s="86"/>
      <c r="J33" s="217"/>
      <c r="K33" s="218"/>
      <c r="L33" s="219"/>
    </row>
    <row r="34" spans="1:12" ht="27.75" customHeight="1">
      <c r="A34" s="169"/>
      <c r="B34" s="86"/>
      <c r="C34" s="86"/>
      <c r="D34" s="86"/>
      <c r="E34" s="86"/>
      <c r="F34" s="86"/>
      <c r="G34" s="86"/>
      <c r="H34" s="86"/>
      <c r="J34" s="217"/>
      <c r="K34" s="218"/>
      <c r="L34" s="219"/>
    </row>
    <row r="35" spans="1:12" ht="27.75" customHeight="1">
      <c r="A35" s="169"/>
      <c r="B35" s="86"/>
      <c r="C35" s="86"/>
      <c r="D35" s="86"/>
      <c r="E35" s="86"/>
      <c r="F35" s="86"/>
      <c r="G35" s="86"/>
      <c r="H35" s="86"/>
      <c r="J35" s="217"/>
      <c r="K35" s="218"/>
      <c r="L35" s="219"/>
    </row>
    <row r="36" spans="1:12" ht="27.75" customHeight="1">
      <c r="A36" s="169"/>
      <c r="B36" s="86"/>
      <c r="C36" s="86"/>
      <c r="D36" s="86"/>
      <c r="E36" s="86"/>
      <c r="F36" s="86"/>
      <c r="G36" s="86"/>
      <c r="H36" s="86"/>
      <c r="J36" s="217"/>
      <c r="K36" s="218"/>
      <c r="L36" s="219"/>
    </row>
    <row r="37" spans="1:12" ht="27.75" customHeight="1">
      <c r="A37" s="169"/>
      <c r="B37" s="86"/>
      <c r="C37" s="86"/>
      <c r="D37" s="86"/>
      <c r="E37" s="86"/>
      <c r="F37" s="86"/>
      <c r="G37" s="86"/>
      <c r="H37" s="86"/>
      <c r="I37" s="15"/>
      <c r="J37" s="217"/>
      <c r="K37" s="218"/>
      <c r="L37" s="219"/>
    </row>
    <row r="38" spans="1:12" ht="27.75" customHeight="1">
      <c r="A38" s="169"/>
      <c r="B38" s="86"/>
      <c r="C38" s="86"/>
      <c r="D38" s="86"/>
      <c r="E38" s="86"/>
      <c r="F38" s="86"/>
      <c r="G38" s="86"/>
      <c r="H38" s="86"/>
      <c r="I38" s="15"/>
      <c r="J38" s="217"/>
      <c r="K38" s="218"/>
      <c r="L38" s="219"/>
    </row>
    <row r="39" spans="1:12" ht="27.75" customHeight="1">
      <c r="A39" s="169"/>
      <c r="B39" s="86"/>
      <c r="C39" s="86"/>
      <c r="D39" s="86"/>
      <c r="E39" s="86"/>
      <c r="F39" s="86"/>
      <c r="G39" s="86"/>
      <c r="H39" s="86"/>
      <c r="J39" s="217"/>
      <c r="K39" s="218"/>
      <c r="L39" s="219"/>
    </row>
    <row r="40" spans="1:12" ht="27.75" customHeight="1">
      <c r="A40" s="169"/>
      <c r="B40" s="86"/>
      <c r="C40" s="86"/>
      <c r="D40" s="86"/>
      <c r="E40" s="86"/>
      <c r="F40" s="86"/>
      <c r="G40" s="86"/>
      <c r="H40" s="86"/>
      <c r="J40" s="217"/>
      <c r="K40" s="218"/>
      <c r="L40" s="219"/>
    </row>
    <row r="41" spans="1:12" ht="27.75" customHeight="1" thickBot="1">
      <c r="A41" s="170"/>
      <c r="B41" s="86"/>
      <c r="C41" s="86"/>
      <c r="D41" s="86"/>
      <c r="E41" s="86"/>
      <c r="F41" s="86"/>
      <c r="G41" s="86"/>
      <c r="H41" s="86"/>
      <c r="J41" s="217"/>
      <c r="K41" s="218"/>
      <c r="L41" s="219"/>
    </row>
    <row r="42" spans="1:12" ht="27.75" customHeight="1">
      <c r="A42" s="180" t="s">
        <v>169</v>
      </c>
      <c r="B42" s="84"/>
      <c r="C42" s="84"/>
      <c r="D42" s="84"/>
      <c r="E42" s="84"/>
      <c r="F42" s="84"/>
      <c r="G42" s="84"/>
      <c r="H42" s="84"/>
      <c r="J42" s="217"/>
      <c r="K42" s="218"/>
      <c r="L42" s="219"/>
    </row>
    <row r="43" spans="1:12" ht="27.75" customHeight="1">
      <c r="A43" s="181"/>
      <c r="B43" s="86"/>
      <c r="C43" s="86"/>
      <c r="D43" s="86"/>
      <c r="E43" s="86"/>
      <c r="F43" s="86"/>
      <c r="G43" s="86"/>
      <c r="H43" s="86"/>
      <c r="J43" s="217"/>
      <c r="K43" s="218"/>
      <c r="L43" s="219"/>
    </row>
    <row r="44" spans="1:12" ht="27.75" customHeight="1">
      <c r="A44" s="181"/>
      <c r="B44" s="86"/>
      <c r="C44" s="86"/>
      <c r="D44" s="86"/>
      <c r="E44" s="86"/>
      <c r="F44" s="86"/>
      <c r="G44" s="86"/>
      <c r="H44" s="86"/>
      <c r="J44" s="217"/>
      <c r="K44" s="218"/>
      <c r="L44" s="219"/>
    </row>
    <row r="45" spans="1:12" ht="27.75" customHeight="1">
      <c r="A45" s="181"/>
      <c r="B45" s="86"/>
      <c r="C45" s="86"/>
      <c r="D45" s="86"/>
      <c r="E45" s="86"/>
      <c r="F45" s="86"/>
      <c r="G45" s="86"/>
      <c r="H45" s="86"/>
      <c r="J45" s="217"/>
      <c r="K45" s="218"/>
      <c r="L45" s="219"/>
    </row>
    <row r="46" spans="1:12" ht="27.75" customHeight="1">
      <c r="A46" s="181"/>
      <c r="B46" s="86"/>
      <c r="C46" s="86"/>
      <c r="D46" s="86"/>
      <c r="E46" s="86"/>
      <c r="F46" s="86"/>
      <c r="G46" s="86"/>
      <c r="H46" s="86"/>
      <c r="J46" s="217"/>
      <c r="K46" s="218"/>
      <c r="L46" s="219"/>
    </row>
    <row r="47" spans="1:12" ht="27.75" customHeight="1">
      <c r="A47" s="181"/>
      <c r="B47" s="86"/>
      <c r="C47" s="86"/>
      <c r="D47" s="86"/>
      <c r="E47" s="86"/>
      <c r="F47" s="86"/>
      <c r="G47" s="86"/>
      <c r="H47" s="86"/>
      <c r="J47" s="217"/>
      <c r="K47" s="218"/>
      <c r="L47" s="219"/>
    </row>
    <row r="48" spans="1:12" ht="27.75" customHeight="1">
      <c r="A48" s="181"/>
      <c r="B48" s="86"/>
      <c r="C48" s="86"/>
      <c r="D48" s="86"/>
      <c r="E48" s="86"/>
      <c r="F48" s="86"/>
      <c r="G48" s="86"/>
      <c r="H48" s="86"/>
      <c r="J48" s="217"/>
      <c r="K48" s="218"/>
      <c r="L48" s="219"/>
    </row>
    <row r="49" spans="1:12" ht="27.75" customHeight="1">
      <c r="A49" s="181"/>
      <c r="B49" s="86"/>
      <c r="C49" s="86"/>
      <c r="D49" s="86"/>
      <c r="E49" s="86"/>
      <c r="F49" s="86"/>
      <c r="G49" s="86"/>
      <c r="H49" s="86"/>
      <c r="J49" s="217"/>
      <c r="K49" s="218"/>
      <c r="L49" s="219"/>
    </row>
    <row r="50" spans="1:12" ht="27.75" customHeight="1">
      <c r="A50" s="181"/>
      <c r="B50" s="86"/>
      <c r="C50" s="86"/>
      <c r="D50" s="86"/>
      <c r="E50" s="86"/>
      <c r="F50" s="86"/>
      <c r="G50" s="86"/>
      <c r="H50" s="86"/>
      <c r="J50" s="217"/>
      <c r="K50" s="218"/>
      <c r="L50" s="219"/>
    </row>
    <row r="51" spans="1:12" ht="27.75" customHeight="1">
      <c r="A51" s="181"/>
      <c r="B51" s="86"/>
      <c r="C51" s="86"/>
      <c r="D51" s="86"/>
      <c r="E51" s="86"/>
      <c r="F51" s="86"/>
      <c r="G51" s="86"/>
      <c r="H51" s="86"/>
      <c r="J51" s="217"/>
      <c r="K51" s="218"/>
      <c r="L51" s="219"/>
    </row>
    <row r="52" spans="1:12" ht="27.75" customHeight="1">
      <c r="A52" s="181"/>
      <c r="B52" s="86"/>
      <c r="C52" s="86"/>
      <c r="D52" s="86"/>
      <c r="E52" s="86"/>
      <c r="F52" s="86"/>
      <c r="G52" s="86"/>
      <c r="H52" s="86"/>
      <c r="J52" s="217"/>
      <c r="K52" s="218"/>
      <c r="L52" s="219"/>
    </row>
    <row r="53" spans="1:12" ht="27.75" customHeight="1">
      <c r="A53" s="181"/>
      <c r="B53" s="86"/>
      <c r="C53" s="86"/>
      <c r="D53" s="86"/>
      <c r="E53" s="86"/>
      <c r="F53" s="86"/>
      <c r="G53" s="86"/>
      <c r="H53" s="86"/>
      <c r="J53" s="95"/>
      <c r="K53" s="96"/>
      <c r="L53" s="97"/>
    </row>
    <row r="54" spans="1:12" ht="27.75" customHeight="1" thickBot="1">
      <c r="A54" s="181"/>
      <c r="B54" s="86"/>
      <c r="C54" s="86"/>
      <c r="D54" s="86"/>
      <c r="E54" s="86"/>
      <c r="F54" s="86"/>
      <c r="G54" s="86"/>
      <c r="H54" s="86"/>
      <c r="J54" s="95"/>
      <c r="K54" s="96"/>
      <c r="L54" s="97"/>
    </row>
    <row r="55" spans="1:12" ht="27.75" customHeight="1" thickBot="1">
      <c r="A55" s="190" t="s">
        <v>197</v>
      </c>
      <c r="B55" s="87"/>
      <c r="C55" s="87"/>
      <c r="D55" s="87"/>
      <c r="E55" s="87"/>
      <c r="F55" s="87"/>
      <c r="G55" s="87"/>
      <c r="H55" s="87"/>
      <c r="J55" s="98"/>
      <c r="K55" s="99"/>
      <c r="L55" s="100"/>
    </row>
    <row r="56" spans="1:12" ht="27.75" customHeight="1" thickTop="1" thickBot="1">
      <c r="A56" s="191"/>
      <c r="B56" s="86"/>
      <c r="C56" s="86"/>
      <c r="D56" s="86"/>
      <c r="E56" s="86"/>
      <c r="F56" s="86"/>
      <c r="G56" s="86"/>
      <c r="H56" s="86"/>
    </row>
    <row r="57" spans="1:12" ht="27.75" customHeight="1" thickTop="1">
      <c r="A57" s="191"/>
      <c r="B57" s="86"/>
      <c r="C57" s="86"/>
      <c r="D57" s="86"/>
      <c r="E57" s="86"/>
      <c r="F57" s="86"/>
      <c r="G57" s="86"/>
      <c r="H57" s="86"/>
      <c r="J57" s="193" t="s">
        <v>220</v>
      </c>
      <c r="K57" s="194"/>
      <c r="L57" s="195"/>
    </row>
    <row r="58" spans="1:12" ht="27.75" customHeight="1" thickBot="1">
      <c r="A58" s="192"/>
      <c r="B58" s="88"/>
      <c r="C58" s="88"/>
      <c r="D58" s="88"/>
      <c r="E58" s="88"/>
      <c r="F58" s="88"/>
      <c r="G58" s="88"/>
      <c r="H58" s="88"/>
      <c r="J58" s="196"/>
      <c r="K58" s="197"/>
      <c r="L58" s="198"/>
    </row>
    <row r="59" spans="1:12" ht="15" thickBot="1">
      <c r="J59" s="199"/>
      <c r="K59" s="200"/>
      <c r="L59" s="201"/>
    </row>
    <row r="60" spans="1:12" ht="15" thickTop="1"/>
  </sheetData>
  <mergeCells count="11">
    <mergeCell ref="A55:A58"/>
    <mergeCell ref="J2:L3"/>
    <mergeCell ref="J7:L17"/>
    <mergeCell ref="J19:L52"/>
    <mergeCell ref="J57:L59"/>
    <mergeCell ref="A5:H5"/>
    <mergeCell ref="A8:A20"/>
    <mergeCell ref="A2:H2"/>
    <mergeCell ref="A21:A41"/>
    <mergeCell ref="A42:A54"/>
    <mergeCell ref="A3:H3"/>
  </mergeCells>
  <pageMargins left="0.7" right="0.7" top="0.75" bottom="0.75" header="0.3" footer="0.3"/>
  <pageSetup scale="3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1"/>
  <sheetViews>
    <sheetView workbookViewId="0">
      <selection activeCell="A10" sqref="A10"/>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40</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6'!B8</f>
        <v>0</v>
      </c>
      <c r="B10" s="35"/>
      <c r="C10" s="36"/>
      <c r="D10" s="78" t="s">
        <v>74</v>
      </c>
      <c r="E10" s="37"/>
      <c r="F10" s="37"/>
      <c r="G10" s="37"/>
      <c r="H10" s="37"/>
      <c r="I10" s="37"/>
      <c r="J10" s="37"/>
      <c r="K10" s="38"/>
      <c r="L10" s="39"/>
    </row>
    <row r="11" spans="1:12" ht="22.8">
      <c r="A11" s="32">
        <f>'Bradley Week 6'!B9</f>
        <v>0</v>
      </c>
      <c r="B11" s="40"/>
      <c r="C11" s="41"/>
      <c r="D11" s="79"/>
      <c r="E11" s="42"/>
      <c r="F11" s="42"/>
      <c r="G11" s="42"/>
      <c r="H11" s="42"/>
      <c r="I11" s="42"/>
      <c r="J11" s="42"/>
      <c r="K11" s="43"/>
      <c r="L11" s="34"/>
    </row>
    <row r="12" spans="1:12" ht="23.4" thickBot="1">
      <c r="A12" s="32"/>
      <c r="B12" s="40"/>
      <c r="C12" s="41"/>
      <c r="D12" s="79"/>
      <c r="E12" s="42"/>
      <c r="F12" s="42"/>
      <c r="G12" s="42"/>
      <c r="H12" s="42"/>
      <c r="I12" s="42"/>
      <c r="J12" s="42"/>
      <c r="K12" s="43"/>
      <c r="L12" s="34"/>
    </row>
    <row r="13" spans="1:12" ht="22.8">
      <c r="A13" s="31">
        <f>'Bradley Week 6'!B11</f>
        <v>0</v>
      </c>
      <c r="B13" s="35"/>
      <c r="C13" s="36"/>
      <c r="D13" s="78"/>
      <c r="E13" s="37"/>
      <c r="F13" s="37"/>
      <c r="G13" s="37"/>
      <c r="H13" s="37"/>
      <c r="I13" s="37"/>
      <c r="J13" s="37"/>
      <c r="K13" s="38"/>
      <c r="L13" s="34"/>
    </row>
    <row r="14" spans="1:12" ht="22.8">
      <c r="A14" s="32">
        <f>'Bradley Week 6'!B12</f>
        <v>0</v>
      </c>
      <c r="B14" s="40"/>
      <c r="C14" s="41"/>
      <c r="D14" s="79"/>
      <c r="E14" s="42"/>
      <c r="F14" s="42"/>
      <c r="G14" s="42"/>
      <c r="H14" s="42"/>
      <c r="I14" s="42"/>
      <c r="J14" s="42"/>
      <c r="K14" s="43"/>
      <c r="L14" s="34"/>
    </row>
    <row r="15" spans="1:12" ht="23.4" thickBot="1">
      <c r="A15" s="32"/>
      <c r="B15" s="40"/>
      <c r="C15" s="41"/>
      <c r="D15" s="79"/>
      <c r="E15" s="42"/>
      <c r="F15" s="42"/>
      <c r="G15" s="42"/>
      <c r="H15" s="42"/>
      <c r="I15" s="42"/>
      <c r="J15" s="42"/>
      <c r="K15" s="43"/>
      <c r="L15" s="34"/>
    </row>
    <row r="16" spans="1:12" ht="22.8">
      <c r="A16" s="31">
        <f>'Bradley Week 6'!B14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23.4" thickBot="1">
      <c r="A18" s="32"/>
      <c r="B18" s="40"/>
      <c r="C18" s="41"/>
      <c r="D18" s="79"/>
      <c r="E18" s="42"/>
      <c r="F18" s="42"/>
      <c r="G18" s="42"/>
      <c r="H18" s="47"/>
      <c r="I18" s="47"/>
      <c r="J18" s="48"/>
      <c r="K18" s="49"/>
      <c r="L18" s="34"/>
    </row>
    <row r="19" spans="1:12" ht="22.8">
      <c r="A19" s="31">
        <f>'Bradley Week 6'!B17</f>
        <v>0</v>
      </c>
      <c r="B19" s="50"/>
      <c r="C19" s="36"/>
      <c r="D19" s="78"/>
      <c r="E19" s="37"/>
      <c r="F19" s="37"/>
      <c r="G19" s="37"/>
      <c r="H19" s="37"/>
      <c r="I19" s="37"/>
      <c r="J19" s="37"/>
      <c r="K19" s="38"/>
      <c r="L19" s="34"/>
    </row>
    <row r="20" spans="1:12" ht="22.8">
      <c r="A20" s="32"/>
      <c r="B20" s="40"/>
      <c r="C20" s="41"/>
      <c r="D20" s="79"/>
      <c r="E20" s="42"/>
      <c r="F20" s="42"/>
      <c r="G20" s="42"/>
      <c r="H20" s="42"/>
      <c r="I20" s="42"/>
      <c r="J20" s="42"/>
      <c r="K20" s="43"/>
      <c r="L20" s="34"/>
    </row>
    <row r="21" spans="1:12" ht="23.4" thickBot="1">
      <c r="A21" s="32"/>
      <c r="B21" s="40"/>
      <c r="C21" s="41"/>
      <c r="D21" s="79"/>
      <c r="E21" s="42"/>
      <c r="F21" s="42"/>
      <c r="G21" s="42"/>
      <c r="H21" s="42"/>
      <c r="I21" s="42"/>
      <c r="J21" s="42"/>
      <c r="K21" s="43"/>
      <c r="L21" s="34"/>
    </row>
    <row r="22" spans="1:12" ht="22.8">
      <c r="A22" s="31" t="e">
        <f>'Bradley Week 6'!#REF!</f>
        <v>#REF!</v>
      </c>
      <c r="B22" s="51"/>
      <c r="C22" s="37"/>
      <c r="D22" s="78"/>
      <c r="E22" s="37"/>
      <c r="F22" s="37"/>
      <c r="G22" s="37"/>
      <c r="H22" s="37"/>
      <c r="I22" s="37"/>
      <c r="J22" s="37"/>
      <c r="K22" s="38"/>
      <c r="L22" s="34"/>
    </row>
    <row r="23" spans="1:12" ht="22.8">
      <c r="A23" s="32" t="e">
        <f>'Bradley Week 6'!#REF!</f>
        <v>#REF!</v>
      </c>
      <c r="B23" s="52"/>
      <c r="C23" s="42"/>
      <c r="D23" s="79"/>
      <c r="E23" s="42"/>
      <c r="F23" s="42"/>
      <c r="G23" s="42"/>
      <c r="H23" s="42"/>
      <c r="I23" s="42"/>
      <c r="J23" s="42"/>
      <c r="K23" s="43"/>
      <c r="L23" s="34"/>
    </row>
    <row r="24" spans="1:12" ht="23.4" thickBot="1">
      <c r="A24" s="32"/>
      <c r="B24" s="52"/>
      <c r="C24" s="42"/>
      <c r="D24" s="79"/>
      <c r="E24" s="42"/>
      <c r="F24" s="42"/>
      <c r="G24" s="42"/>
      <c r="H24" s="42"/>
      <c r="I24" s="42"/>
      <c r="J24" s="42"/>
      <c r="K24" s="43"/>
      <c r="L24" s="34"/>
    </row>
    <row r="25" spans="1:12" ht="22.8">
      <c r="A25" s="31">
        <f>'Bradley Week 6'!B21</f>
        <v>0</v>
      </c>
      <c r="B25" s="51"/>
      <c r="C25" s="37"/>
      <c r="D25" s="78"/>
      <c r="E25" s="37"/>
      <c r="F25" s="37"/>
      <c r="G25" s="37"/>
      <c r="H25" s="37"/>
      <c r="I25" s="37"/>
      <c r="J25" s="37"/>
      <c r="K25" s="38"/>
      <c r="L25" s="34"/>
    </row>
    <row r="26" spans="1:12" ht="22.8">
      <c r="A26" s="30"/>
      <c r="B26" s="52"/>
      <c r="C26" s="42"/>
      <c r="D26" s="79"/>
      <c r="E26" s="42"/>
      <c r="F26" s="42"/>
      <c r="G26" s="42"/>
      <c r="H26" s="42"/>
      <c r="I26" s="42"/>
      <c r="J26" s="42"/>
      <c r="K26" s="43"/>
      <c r="L26" s="34"/>
    </row>
    <row r="27" spans="1:12" ht="23.4" thickBot="1">
      <c r="A27" s="30"/>
      <c r="B27" s="52"/>
      <c r="C27" s="42"/>
      <c r="D27" s="79"/>
      <c r="E27" s="42"/>
      <c r="F27" s="42"/>
      <c r="G27" s="42"/>
      <c r="H27" s="42"/>
      <c r="I27" s="42"/>
      <c r="J27" s="42"/>
      <c r="K27" s="43"/>
      <c r="L27" s="34"/>
    </row>
    <row r="28" spans="1:12" ht="22.8">
      <c r="A28" s="31">
        <f>'Bradley Week 6'!B37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23.4" thickBot="1">
      <c r="A30" s="30"/>
      <c r="B30" s="40"/>
      <c r="C30" s="41"/>
      <c r="D30" s="79"/>
      <c r="E30" s="42"/>
      <c r="F30" s="42"/>
      <c r="G30" s="42"/>
      <c r="H30" s="42"/>
      <c r="I30" s="42"/>
      <c r="J30" s="42"/>
      <c r="K30" s="43"/>
      <c r="L30" s="34"/>
    </row>
    <row r="31" spans="1:12" ht="22.8">
      <c r="A31" s="31">
        <f>'Bradley Week 6'!B39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31" t="e">
        <f>'Bradley Week 6'!#REF!</f>
        <v>#REF!</v>
      </c>
      <c r="B34" s="51"/>
      <c r="C34" s="37"/>
      <c r="D34" s="78"/>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31" t="e">
        <f>'Bradley Week 6'!#REF!</f>
        <v>#REF!</v>
      </c>
      <c r="B37" s="53"/>
      <c r="C37" s="54"/>
      <c r="D37" s="80"/>
      <c r="E37" s="54"/>
      <c r="F37" s="54"/>
      <c r="G37" s="54"/>
      <c r="H37" s="54"/>
      <c r="I37" s="54"/>
      <c r="J37" s="54"/>
      <c r="K37" s="55"/>
      <c r="L37" s="34"/>
    </row>
    <row r="38" spans="1:13" ht="22.8">
      <c r="A38" s="32"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32" t="e">
        <f>'Bradley Week 6'!#REF!</f>
        <v>#REF!</v>
      </c>
      <c r="B40" s="50"/>
      <c r="C40" s="36"/>
      <c r="D40" s="78" t="s">
        <v>50</v>
      </c>
      <c r="E40" s="37"/>
      <c r="F40" s="37"/>
      <c r="G40" s="37"/>
      <c r="H40" s="37"/>
      <c r="I40" s="37"/>
      <c r="J40" s="37"/>
      <c r="K40" s="38"/>
      <c r="L40" s="34"/>
    </row>
    <row r="41" spans="1:13" ht="22.8">
      <c r="A41" s="32"/>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31" t="e">
        <f>'Bradley Week 6'!#REF!</f>
        <v>#REF!</v>
      </c>
      <c r="B43" s="51"/>
      <c r="C43" s="37"/>
      <c r="D43" s="78"/>
      <c r="E43" s="37"/>
      <c r="F43" s="37"/>
      <c r="G43" s="37"/>
      <c r="H43" s="37"/>
      <c r="I43" s="37"/>
      <c r="J43" s="37"/>
      <c r="K43" s="38"/>
      <c r="L43" s="34"/>
    </row>
    <row r="44" spans="1:13" ht="22.8">
      <c r="A44" s="30"/>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25.2" thickBot="1">
      <c r="A51" s="23"/>
      <c r="B51" s="59"/>
      <c r="C51" s="60"/>
      <c r="D51" s="82"/>
      <c r="E51" s="60"/>
      <c r="F51" s="60"/>
      <c r="G51" s="60"/>
      <c r="H51" s="60"/>
      <c r="I51" s="60"/>
      <c r="J51" s="60"/>
      <c r="K51" s="61"/>
      <c r="L51" s="62"/>
    </row>
  </sheetData>
  <pageMargins left="0.7" right="0.7" top="0.75" bottom="0.75" header="0.3" footer="0.3"/>
  <pageSetup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topLeftCell="A27" workbookViewId="0">
      <selection activeCell="A10" sqref="A10"/>
    </sheetView>
  </sheetViews>
  <sheetFormatPr defaultRowHeight="14.4"/>
  <cols>
    <col min="1" max="1" width="37" customWidth="1"/>
    <col min="2" max="2" width="9.33203125" customWidth="1"/>
    <col min="3" max="3" width="15.33203125" customWidth="1"/>
    <col min="4" max="4" width="10.6640625" customWidth="1"/>
    <col min="5" max="5" width="30.44140625" customWidth="1"/>
    <col min="6" max="6" width="11" customWidth="1"/>
    <col min="7" max="7" width="11.44140625" customWidth="1"/>
    <col min="8" max="8" width="10.5546875" customWidth="1"/>
    <col min="9" max="9" width="10.6640625" customWidth="1"/>
    <col min="10" max="10" width="10.109375" customWidth="1"/>
    <col min="11" max="11" width="25" customWidth="1"/>
    <col min="12" max="12" width="33.44140625" customWidth="1"/>
  </cols>
  <sheetData>
    <row r="1" spans="1:12" ht="21">
      <c r="A1" s="76" t="s">
        <v>59</v>
      </c>
      <c r="B1" s="1"/>
      <c r="C1" s="1"/>
      <c r="D1" s="1"/>
      <c r="E1" s="2" t="s">
        <v>5</v>
      </c>
      <c r="F1" s="1"/>
      <c r="G1" s="1"/>
      <c r="H1" s="1"/>
      <c r="I1" s="1"/>
      <c r="J1" s="1"/>
      <c r="K1" s="3"/>
    </row>
    <row r="2" spans="1:12" ht="15.6">
      <c r="A2" s="4"/>
      <c r="B2" s="5"/>
      <c r="C2" s="5"/>
      <c r="D2" s="5"/>
      <c r="E2" s="5"/>
      <c r="F2" s="5"/>
      <c r="G2" s="5"/>
      <c r="H2" s="5"/>
      <c r="I2" s="5"/>
      <c r="J2" s="5"/>
      <c r="K2" s="6"/>
    </row>
    <row r="3" spans="1:12" ht="22.8">
      <c r="A3" s="7"/>
      <c r="B3" s="5"/>
      <c r="C3" s="5"/>
      <c r="D3" s="5"/>
      <c r="E3" s="8" t="s">
        <v>6</v>
      </c>
      <c r="F3" s="5"/>
      <c r="G3" s="5"/>
      <c r="H3" s="5"/>
      <c r="I3" s="5"/>
      <c r="J3" s="5"/>
      <c r="K3" s="6"/>
    </row>
    <row r="4" spans="1:12" ht="15.6">
      <c r="A4" s="4"/>
      <c r="B4" s="5"/>
      <c r="C4" s="5"/>
      <c r="D4" s="5"/>
      <c r="E4" s="5"/>
      <c r="F4" s="5"/>
      <c r="G4" s="5"/>
      <c r="H4" s="5"/>
      <c r="I4" s="5"/>
      <c r="J4" s="5"/>
      <c r="K4" s="6"/>
    </row>
    <row r="5" spans="1:12" ht="15.6">
      <c r="A5" s="9" t="s">
        <v>7</v>
      </c>
      <c r="B5" s="10" t="s">
        <v>8</v>
      </c>
      <c r="C5" s="10"/>
      <c r="D5" s="10" t="s">
        <v>9</v>
      </c>
      <c r="E5" s="22" t="s">
        <v>41</v>
      </c>
      <c r="F5" s="10" t="s">
        <v>39</v>
      </c>
      <c r="G5" s="10"/>
      <c r="H5" s="10"/>
      <c r="I5" s="10"/>
      <c r="J5" s="10"/>
      <c r="K5" s="11"/>
    </row>
    <row r="6" spans="1:12" ht="16.2" thickBot="1">
      <c r="A6" s="12" t="s">
        <v>10</v>
      </c>
      <c r="B6" s="5"/>
      <c r="C6" s="5"/>
      <c r="D6" s="5"/>
      <c r="E6" s="5"/>
      <c r="F6" s="5"/>
      <c r="G6" s="5"/>
      <c r="H6" s="5"/>
      <c r="I6" s="5"/>
      <c r="J6" s="5"/>
      <c r="K6" s="6"/>
    </row>
    <row r="7" spans="1:12" ht="16.8" thickTop="1" thickBot="1">
      <c r="A7" s="4"/>
      <c r="B7" s="5"/>
      <c r="C7" s="5"/>
      <c r="D7" s="5"/>
      <c r="E7" s="5"/>
      <c r="F7" s="67" t="s">
        <v>28</v>
      </c>
      <c r="G7" s="63" t="s">
        <v>26</v>
      </c>
      <c r="H7" s="63" t="s">
        <v>26</v>
      </c>
      <c r="I7" s="63" t="s">
        <v>11</v>
      </c>
      <c r="J7" s="63" t="s">
        <v>11</v>
      </c>
      <c r="K7" s="68" t="s">
        <v>16</v>
      </c>
      <c r="L7" s="71"/>
    </row>
    <row r="8" spans="1:12" ht="26.4" thickTop="1">
      <c r="A8" s="13"/>
      <c r="B8" s="67" t="s">
        <v>18</v>
      </c>
      <c r="C8" s="63" t="s">
        <v>20</v>
      </c>
      <c r="D8" s="63" t="s">
        <v>22</v>
      </c>
      <c r="E8" s="63" t="s">
        <v>24</v>
      </c>
      <c r="F8" s="64" t="s">
        <v>20</v>
      </c>
      <c r="G8" s="64" t="s">
        <v>20</v>
      </c>
      <c r="H8" s="64" t="s">
        <v>20</v>
      </c>
      <c r="I8" s="64" t="s">
        <v>12</v>
      </c>
      <c r="J8" s="64" t="s">
        <v>13</v>
      </c>
      <c r="K8" s="69" t="s">
        <v>17</v>
      </c>
      <c r="L8" s="75" t="s">
        <v>47</v>
      </c>
    </row>
    <row r="9" spans="1:12" ht="15" thickBot="1">
      <c r="A9" s="14" t="s">
        <v>14</v>
      </c>
      <c r="B9" s="65" t="s">
        <v>19</v>
      </c>
      <c r="C9" s="66" t="s">
        <v>21</v>
      </c>
      <c r="D9" s="66" t="s">
        <v>23</v>
      </c>
      <c r="E9" s="66" t="s">
        <v>25</v>
      </c>
      <c r="F9" s="66" t="s">
        <v>29</v>
      </c>
      <c r="G9" s="66" t="s">
        <v>30</v>
      </c>
      <c r="H9" s="66" t="s">
        <v>27</v>
      </c>
      <c r="I9" s="66" t="s">
        <v>15</v>
      </c>
      <c r="J9" s="66" t="s">
        <v>15</v>
      </c>
      <c r="K9" s="70"/>
      <c r="L9" s="72"/>
    </row>
    <row r="10" spans="1:12" ht="22.8">
      <c r="A10" s="31">
        <f>'Bradley Week 6'!C$8</f>
        <v>0</v>
      </c>
      <c r="B10" s="35"/>
      <c r="C10" s="36"/>
      <c r="D10" s="78" t="s">
        <v>46</v>
      </c>
      <c r="E10" s="37"/>
      <c r="F10" s="37"/>
      <c r="G10" s="37"/>
      <c r="H10" s="37"/>
      <c r="I10" s="37"/>
      <c r="J10" s="37"/>
      <c r="K10" s="38"/>
      <c r="L10" s="39"/>
    </row>
    <row r="11" spans="1:12" ht="22.8">
      <c r="A11" s="32">
        <f>'Bradley Week 6'!C9</f>
        <v>0</v>
      </c>
      <c r="B11" s="40"/>
      <c r="C11" s="41"/>
      <c r="D11" s="79"/>
      <c r="E11" s="42"/>
      <c r="F11" s="42"/>
      <c r="G11" s="42"/>
      <c r="H11" s="42"/>
      <c r="I11" s="42"/>
      <c r="J11" s="42"/>
      <c r="K11" s="43"/>
      <c r="L11" s="34"/>
    </row>
    <row r="12" spans="1:12" ht="6" customHeight="1" thickBot="1">
      <c r="A12" s="32"/>
      <c r="B12" s="40"/>
      <c r="C12" s="41"/>
      <c r="D12" s="79"/>
      <c r="E12" s="42"/>
      <c r="F12" s="42"/>
      <c r="G12" s="42"/>
      <c r="H12" s="42"/>
      <c r="I12" s="42"/>
      <c r="J12" s="42"/>
      <c r="K12" s="43"/>
      <c r="L12" s="34"/>
    </row>
    <row r="13" spans="1:12" ht="22.8">
      <c r="A13" s="31">
        <f>'Bradley Week 6'!C11</f>
        <v>0</v>
      </c>
      <c r="B13" s="35"/>
      <c r="C13" s="36"/>
      <c r="D13" s="78" t="s">
        <v>49</v>
      </c>
      <c r="E13" s="37"/>
      <c r="F13" s="37"/>
      <c r="G13" s="37"/>
      <c r="H13" s="37"/>
      <c r="I13" s="37"/>
      <c r="J13" s="37"/>
      <c r="K13" s="38"/>
      <c r="L13" s="34"/>
    </row>
    <row r="14" spans="1:12" ht="22.8">
      <c r="A14" s="32">
        <f>'Bradley Week 6'!C12</f>
        <v>0</v>
      </c>
      <c r="B14" s="40"/>
      <c r="C14" s="41"/>
      <c r="D14" s="79"/>
      <c r="E14" s="42"/>
      <c r="F14" s="42"/>
      <c r="G14" s="42"/>
      <c r="H14" s="42"/>
      <c r="I14" s="42"/>
      <c r="J14" s="42"/>
      <c r="K14" s="43"/>
      <c r="L14" s="34"/>
    </row>
    <row r="15" spans="1:12" ht="6" customHeight="1" thickBot="1">
      <c r="A15" s="32"/>
      <c r="B15" s="40"/>
      <c r="C15" s="41"/>
      <c r="D15" s="79"/>
      <c r="E15" s="42"/>
      <c r="F15" s="42"/>
      <c r="G15" s="42"/>
      <c r="H15" s="42"/>
      <c r="I15" s="42"/>
      <c r="J15" s="42"/>
      <c r="K15" s="43"/>
      <c r="L15" s="34"/>
    </row>
    <row r="16" spans="1:12" ht="22.8">
      <c r="A16" s="31">
        <f>'Bradley Week 6'!C14</f>
        <v>0</v>
      </c>
      <c r="B16" s="35"/>
      <c r="C16" s="36"/>
      <c r="D16" s="78" t="s">
        <v>46</v>
      </c>
      <c r="E16" s="37"/>
      <c r="F16" s="37"/>
      <c r="G16" s="37"/>
      <c r="H16" s="44"/>
      <c r="I16" s="44"/>
      <c r="J16" s="45"/>
      <c r="K16" s="46"/>
      <c r="L16" s="34"/>
    </row>
    <row r="17" spans="1:12" ht="22.8">
      <c r="A17" s="32"/>
      <c r="B17" s="40"/>
      <c r="C17" s="41"/>
      <c r="D17" s="79"/>
      <c r="E17" s="42"/>
      <c r="F17" s="42"/>
      <c r="G17" s="42"/>
      <c r="H17" s="47"/>
      <c r="I17" s="47"/>
      <c r="J17" s="48"/>
      <c r="K17" s="49"/>
      <c r="L17" s="34"/>
    </row>
    <row r="18" spans="1:12" ht="6" customHeight="1" thickBot="1">
      <c r="A18" s="32"/>
      <c r="B18" s="40"/>
      <c r="C18" s="41"/>
      <c r="D18" s="79"/>
      <c r="E18" s="42"/>
      <c r="F18" s="42"/>
      <c r="G18" s="42"/>
      <c r="H18" s="47"/>
      <c r="I18" s="47"/>
      <c r="J18" s="48"/>
      <c r="K18" s="49"/>
      <c r="L18" s="34"/>
    </row>
    <row r="19" spans="1:12" ht="22.8">
      <c r="A19" s="31">
        <f>'Bradley Week 6'!C16</f>
        <v>0</v>
      </c>
      <c r="B19" s="50"/>
      <c r="C19" s="36"/>
      <c r="D19" s="78" t="s">
        <v>45</v>
      </c>
      <c r="E19" s="37"/>
      <c r="F19" s="37"/>
      <c r="G19" s="37"/>
      <c r="H19" s="37"/>
      <c r="I19" s="37"/>
      <c r="J19" s="37"/>
      <c r="K19" s="38"/>
      <c r="L19" s="34"/>
    </row>
    <row r="20" spans="1:12" ht="22.8">
      <c r="A20" s="32"/>
      <c r="B20" s="40"/>
      <c r="C20" s="41"/>
      <c r="D20" s="79"/>
      <c r="E20" s="42"/>
      <c r="F20" s="42"/>
      <c r="G20" s="42"/>
      <c r="H20" s="42"/>
      <c r="I20" s="42"/>
      <c r="J20" s="42"/>
      <c r="K20" s="43"/>
      <c r="L20" s="34"/>
    </row>
    <row r="21" spans="1:12" ht="6" customHeight="1" thickBot="1">
      <c r="A21" s="32"/>
      <c r="B21" s="40"/>
      <c r="C21" s="41"/>
      <c r="D21" s="79"/>
      <c r="E21" s="42"/>
      <c r="F21" s="42"/>
      <c r="G21" s="42"/>
      <c r="H21" s="42"/>
      <c r="I21" s="42"/>
      <c r="J21" s="42"/>
      <c r="K21" s="43"/>
      <c r="L21" s="34"/>
    </row>
    <row r="22" spans="1:12" ht="22.8">
      <c r="A22" s="31">
        <f>'Bradley Week 6'!C18</f>
        <v>0</v>
      </c>
      <c r="B22" s="51"/>
      <c r="C22" s="37"/>
      <c r="D22" s="78" t="s">
        <v>46</v>
      </c>
      <c r="E22" s="37"/>
      <c r="F22" s="37"/>
      <c r="G22" s="37"/>
      <c r="H22" s="37"/>
      <c r="I22" s="37"/>
      <c r="J22" s="37"/>
      <c r="K22" s="38"/>
      <c r="L22" s="34"/>
    </row>
    <row r="23" spans="1:12" ht="22.8">
      <c r="A23" s="32">
        <f>'Bradley Week 6'!C19</f>
        <v>0</v>
      </c>
      <c r="B23" s="52"/>
      <c r="C23" s="42"/>
      <c r="D23" s="79"/>
      <c r="E23" s="42"/>
      <c r="F23" s="42"/>
      <c r="G23" s="42"/>
      <c r="H23" s="42"/>
      <c r="I23" s="42"/>
      <c r="J23" s="42"/>
      <c r="K23" s="43"/>
      <c r="L23" s="34"/>
    </row>
    <row r="24" spans="1:12" ht="6" customHeight="1" thickBot="1">
      <c r="A24" s="32"/>
      <c r="B24" s="52"/>
      <c r="C24" s="42"/>
      <c r="D24" s="79"/>
      <c r="E24" s="42"/>
      <c r="F24" s="42"/>
      <c r="G24" s="42"/>
      <c r="H24" s="42"/>
      <c r="I24" s="42"/>
      <c r="J24" s="42"/>
      <c r="K24" s="43"/>
      <c r="L24" s="34"/>
    </row>
    <row r="25" spans="1:12" ht="22.8">
      <c r="A25" s="29" t="e">
        <f>'Bradley Week 6'!#REF!</f>
        <v>#REF!</v>
      </c>
      <c r="B25" s="51"/>
      <c r="C25" s="37"/>
      <c r="D25" s="78" t="s">
        <v>46</v>
      </c>
      <c r="E25" s="37"/>
      <c r="F25" s="37"/>
      <c r="G25" s="37"/>
      <c r="H25" s="37"/>
      <c r="I25" s="37"/>
      <c r="J25" s="37"/>
      <c r="K25" s="38"/>
      <c r="L25" s="34"/>
    </row>
    <row r="26" spans="1:12" ht="22.8">
      <c r="A26" s="30"/>
      <c r="B26" s="52"/>
      <c r="C26" s="42"/>
      <c r="D26" s="79"/>
      <c r="E26" s="42"/>
      <c r="F26" s="42"/>
      <c r="G26" s="42"/>
      <c r="H26" s="42"/>
      <c r="I26" s="42"/>
      <c r="J26" s="42"/>
      <c r="K26" s="43"/>
      <c r="L26" s="34"/>
    </row>
    <row r="27" spans="1:12" ht="6" customHeight="1" thickBot="1">
      <c r="A27" s="30"/>
      <c r="B27" s="52"/>
      <c r="C27" s="42"/>
      <c r="D27" s="79"/>
      <c r="E27" s="42"/>
      <c r="F27" s="42"/>
      <c r="G27" s="42"/>
      <c r="H27" s="42"/>
      <c r="I27" s="42"/>
      <c r="J27" s="42"/>
      <c r="K27" s="43"/>
      <c r="L27" s="34"/>
    </row>
    <row r="28" spans="1:12" ht="22.8">
      <c r="A28" s="29">
        <f>'Bradley Week 6'!C37</f>
        <v>0</v>
      </c>
      <c r="B28" s="50"/>
      <c r="C28" s="36"/>
      <c r="D28" s="78" t="s">
        <v>44</v>
      </c>
      <c r="E28" s="37"/>
      <c r="F28" s="37"/>
      <c r="G28" s="37"/>
      <c r="H28" s="37"/>
      <c r="I28" s="37"/>
      <c r="J28" s="37"/>
      <c r="K28" s="38"/>
      <c r="L28" s="34"/>
    </row>
    <row r="29" spans="1:12" ht="22.8">
      <c r="A29" s="30"/>
      <c r="B29" s="40"/>
      <c r="C29" s="41"/>
      <c r="D29" s="79"/>
      <c r="E29" s="42"/>
      <c r="F29" s="42"/>
      <c r="G29" s="42"/>
      <c r="H29" s="42"/>
      <c r="I29" s="42"/>
      <c r="J29" s="42"/>
      <c r="K29" s="43"/>
      <c r="L29" s="34"/>
    </row>
    <row r="30" spans="1:12" ht="6" customHeight="1" thickBot="1">
      <c r="A30" s="30"/>
      <c r="B30" s="40"/>
      <c r="C30" s="41"/>
      <c r="D30" s="79"/>
      <c r="E30" s="42"/>
      <c r="F30" s="42"/>
      <c r="G30" s="42"/>
      <c r="H30" s="42"/>
      <c r="I30" s="42"/>
      <c r="J30" s="42"/>
      <c r="K30" s="43"/>
      <c r="L30" s="34"/>
    </row>
    <row r="31" spans="1:12" ht="22.8">
      <c r="A31" s="29">
        <f>'Bradley Week 6'!C39</f>
        <v>0</v>
      </c>
      <c r="B31" s="51"/>
      <c r="C31" s="37"/>
      <c r="D31" s="78" t="s">
        <v>44</v>
      </c>
      <c r="E31" s="37"/>
      <c r="F31" s="37"/>
      <c r="G31" s="37"/>
      <c r="H31" s="37"/>
      <c r="I31" s="37"/>
      <c r="J31" s="37"/>
      <c r="K31" s="38"/>
      <c r="L31" s="34"/>
    </row>
    <row r="32" spans="1:12" ht="22.8">
      <c r="A32" s="30"/>
      <c r="B32" s="52"/>
      <c r="C32" s="42"/>
      <c r="D32" s="79"/>
      <c r="E32" s="42"/>
      <c r="F32" s="42"/>
      <c r="G32" s="42"/>
      <c r="H32" s="42"/>
      <c r="I32" s="42"/>
      <c r="J32" s="42"/>
      <c r="K32" s="43"/>
      <c r="L32" s="34"/>
    </row>
    <row r="33" spans="1:13" ht="6" customHeight="1" thickBot="1">
      <c r="A33" s="30"/>
      <c r="B33" s="52"/>
      <c r="C33" s="42"/>
      <c r="D33" s="79"/>
      <c r="E33" s="42"/>
      <c r="F33" s="42"/>
      <c r="G33" s="42"/>
      <c r="H33" s="42"/>
      <c r="I33" s="42"/>
      <c r="J33" s="42"/>
      <c r="K33" s="43"/>
      <c r="L33" s="34"/>
    </row>
    <row r="34" spans="1:13" s="16" customFormat="1" ht="22.8">
      <c r="A34" s="29">
        <f>'Bradley Week 6'!C40</f>
        <v>0</v>
      </c>
      <c r="B34" s="51"/>
      <c r="C34" s="37"/>
      <c r="D34" s="78" t="s">
        <v>44</v>
      </c>
      <c r="E34" s="37"/>
      <c r="F34" s="37"/>
      <c r="G34" s="37"/>
      <c r="H34" s="37"/>
      <c r="I34" s="37"/>
      <c r="J34" s="37"/>
      <c r="K34" s="38"/>
      <c r="L34" s="34"/>
      <c r="M34" s="20"/>
    </row>
    <row r="35" spans="1:13" ht="22.8">
      <c r="A35" s="30"/>
      <c r="B35" s="52"/>
      <c r="C35" s="42"/>
      <c r="D35" s="79"/>
      <c r="E35" s="42"/>
      <c r="F35" s="42"/>
      <c r="G35" s="42"/>
      <c r="H35" s="42"/>
      <c r="I35" s="42"/>
      <c r="J35" s="42"/>
      <c r="K35" s="43"/>
      <c r="L35" s="34"/>
    </row>
    <row r="36" spans="1:13" ht="6" customHeight="1" thickBot="1">
      <c r="A36" s="30"/>
      <c r="B36" s="52"/>
      <c r="C36" s="42"/>
      <c r="D36" s="79"/>
      <c r="E36" s="42"/>
      <c r="F36" s="42"/>
      <c r="G36" s="42"/>
      <c r="H36" s="42"/>
      <c r="I36" s="42"/>
      <c r="J36" s="42"/>
      <c r="K36" s="43"/>
      <c r="L36" s="34"/>
    </row>
    <row r="37" spans="1:13" ht="22.8">
      <c r="A37" s="29" t="e">
        <f>'Bradley Week 6'!#REF!</f>
        <v>#REF!</v>
      </c>
      <c r="B37" s="53"/>
      <c r="C37" s="54"/>
      <c r="D37" s="80" t="s">
        <v>45</v>
      </c>
      <c r="E37" s="54"/>
      <c r="F37" s="54"/>
      <c r="G37" s="54"/>
      <c r="H37" s="54"/>
      <c r="I37" s="54"/>
      <c r="J37" s="54"/>
      <c r="K37" s="55"/>
      <c r="L37" s="34"/>
    </row>
    <row r="38" spans="1:13" ht="22.8">
      <c r="A38" s="30" t="e">
        <f>'Bradley Week 6'!#REF!</f>
        <v>#REF!</v>
      </c>
      <c r="B38" s="56"/>
      <c r="C38" s="57"/>
      <c r="D38" s="81"/>
      <c r="E38" s="57"/>
      <c r="F38" s="57"/>
      <c r="G38" s="57"/>
      <c r="H38" s="57"/>
      <c r="I38" s="57"/>
      <c r="J38" s="57"/>
      <c r="K38" s="58"/>
      <c r="L38" s="34"/>
    </row>
    <row r="39" spans="1:13" ht="6" customHeight="1" thickBot="1">
      <c r="A39" s="33"/>
      <c r="B39" s="59"/>
      <c r="C39" s="60"/>
      <c r="D39" s="82"/>
      <c r="E39" s="60"/>
      <c r="F39" s="60"/>
      <c r="G39" s="60"/>
      <c r="H39" s="60"/>
      <c r="I39" s="60"/>
      <c r="J39" s="60"/>
      <c r="K39" s="61"/>
      <c r="L39" s="34"/>
    </row>
    <row r="40" spans="1:13" ht="22.8">
      <c r="A40" s="29" t="e">
        <f>'Bradley Week 6'!#REF!</f>
        <v>#REF!</v>
      </c>
      <c r="B40" s="50"/>
      <c r="C40" s="36"/>
      <c r="D40" s="78" t="s">
        <v>50</v>
      </c>
      <c r="E40" s="37"/>
      <c r="F40" s="37"/>
      <c r="G40" s="37"/>
      <c r="H40" s="37"/>
      <c r="I40" s="37"/>
      <c r="J40" s="37"/>
      <c r="K40" s="38"/>
      <c r="L40" s="34"/>
    </row>
    <row r="41" spans="1:13" ht="22.8">
      <c r="A41" s="30" t="s">
        <v>48</v>
      </c>
      <c r="B41" s="40"/>
      <c r="C41" s="41"/>
      <c r="D41" s="79"/>
      <c r="E41" s="42"/>
      <c r="F41" s="42"/>
      <c r="G41" s="42"/>
      <c r="H41" s="42"/>
      <c r="I41" s="42"/>
      <c r="J41" s="42"/>
      <c r="K41" s="43"/>
      <c r="L41" s="34"/>
    </row>
    <row r="42" spans="1:13" ht="6" customHeight="1" thickBot="1">
      <c r="A42" s="30"/>
      <c r="B42" s="40"/>
      <c r="C42" s="41"/>
      <c r="D42" s="79"/>
      <c r="E42" s="42"/>
      <c r="F42" s="42"/>
      <c r="G42" s="42"/>
      <c r="H42" s="42"/>
      <c r="I42" s="42"/>
      <c r="J42" s="42"/>
      <c r="K42" s="43"/>
      <c r="L42" s="34"/>
    </row>
    <row r="43" spans="1:13" ht="22.8">
      <c r="A43" s="29" t="e">
        <f>'Bradley Week 6'!#REF!</f>
        <v>#REF!</v>
      </c>
      <c r="B43" s="51"/>
      <c r="C43" s="37"/>
      <c r="D43" s="78" t="s">
        <v>50</v>
      </c>
      <c r="E43" s="37"/>
      <c r="F43" s="37"/>
      <c r="G43" s="37"/>
      <c r="H43" s="37"/>
      <c r="I43" s="37"/>
      <c r="J43" s="37"/>
      <c r="K43" s="38"/>
      <c r="L43" s="34"/>
    </row>
    <row r="44" spans="1:13" ht="22.8">
      <c r="A44" s="30" t="s">
        <v>48</v>
      </c>
      <c r="B44" s="52"/>
      <c r="C44" s="42"/>
      <c r="D44" s="79"/>
      <c r="E44" s="42"/>
      <c r="F44" s="42"/>
      <c r="G44" s="42"/>
      <c r="H44" s="42"/>
      <c r="I44" s="42"/>
      <c r="J44" s="42"/>
      <c r="K44" s="43"/>
      <c r="L44" s="34"/>
    </row>
    <row r="45" spans="1:13" ht="6" customHeight="1" thickBot="1">
      <c r="A45" s="30"/>
      <c r="B45" s="52"/>
      <c r="C45" s="42"/>
      <c r="D45" s="79"/>
      <c r="E45" s="42"/>
      <c r="F45" s="42"/>
      <c r="G45" s="42"/>
      <c r="H45" s="42"/>
      <c r="I45" s="42"/>
      <c r="J45" s="42"/>
      <c r="K45" s="43"/>
      <c r="L45" s="34"/>
    </row>
    <row r="46" spans="1:13" s="16" customFormat="1" ht="22.8">
      <c r="A46" s="29"/>
      <c r="B46" s="51"/>
      <c r="C46" s="37"/>
      <c r="D46" s="78"/>
      <c r="E46" s="37"/>
      <c r="F46" s="37"/>
      <c r="G46" s="37"/>
      <c r="H46" s="37"/>
      <c r="I46" s="37"/>
      <c r="J46" s="37"/>
      <c r="K46" s="38"/>
      <c r="L46" s="34"/>
      <c r="M46" s="20"/>
    </row>
    <row r="47" spans="1:13" ht="22.8">
      <c r="A47" s="30"/>
      <c r="B47" s="52"/>
      <c r="C47" s="42"/>
      <c r="D47" s="79"/>
      <c r="E47" s="42"/>
      <c r="F47" s="42"/>
      <c r="G47" s="42"/>
      <c r="H47" s="42"/>
      <c r="I47" s="42"/>
      <c r="J47" s="42"/>
      <c r="K47" s="43"/>
      <c r="L47" s="34"/>
    </row>
    <row r="48" spans="1:13" ht="6" customHeight="1" thickBot="1">
      <c r="A48" s="30"/>
      <c r="B48" s="52"/>
      <c r="C48" s="42"/>
      <c r="D48" s="79"/>
      <c r="E48" s="42"/>
      <c r="F48" s="42"/>
      <c r="G48" s="42"/>
      <c r="H48" s="42"/>
      <c r="I48" s="42"/>
      <c r="J48" s="42"/>
      <c r="K48" s="43"/>
      <c r="L48" s="34"/>
    </row>
    <row r="49" spans="1:12" ht="22.8">
      <c r="A49" s="29"/>
      <c r="B49" s="53"/>
      <c r="C49" s="54"/>
      <c r="D49" s="80"/>
      <c r="E49" s="54"/>
      <c r="F49" s="54"/>
      <c r="G49" s="54"/>
      <c r="H49" s="54"/>
      <c r="I49" s="54"/>
      <c r="J49" s="54"/>
      <c r="K49" s="55"/>
      <c r="L49" s="34"/>
    </row>
    <row r="50" spans="1:12" ht="22.8">
      <c r="A50" s="30"/>
      <c r="B50" s="56"/>
      <c r="C50" s="57"/>
      <c r="D50" s="81"/>
      <c r="E50" s="57"/>
      <c r="F50" s="57"/>
      <c r="G50" s="57"/>
      <c r="H50" s="57"/>
      <c r="I50" s="57"/>
      <c r="J50" s="57"/>
      <c r="K50" s="58"/>
      <c r="L50" s="34"/>
    </row>
    <row r="51" spans="1:12" ht="6" customHeight="1" thickBot="1">
      <c r="A51" s="23"/>
      <c r="B51" s="59"/>
      <c r="C51" s="60"/>
      <c r="D51" s="82"/>
      <c r="E51" s="60"/>
      <c r="F51" s="60"/>
      <c r="G51" s="60"/>
      <c r="H51" s="60"/>
      <c r="I51" s="60"/>
      <c r="J51" s="60"/>
      <c r="K51" s="61"/>
      <c r="L51" s="62"/>
    </row>
  </sheetData>
  <pageMargins left="0.7" right="0.7"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week 1</vt:lpstr>
      <vt:lpstr>week 2</vt:lpstr>
      <vt:lpstr>week 3</vt:lpstr>
      <vt:lpstr>week 4</vt:lpstr>
      <vt:lpstr>week 5</vt:lpstr>
      <vt:lpstr>week 6</vt:lpstr>
      <vt:lpstr>Bradley Week 6</vt:lpstr>
      <vt:lpstr>SUN 1</vt:lpstr>
      <vt:lpstr>MON 1 </vt:lpstr>
      <vt:lpstr>TUE 1</vt:lpstr>
      <vt:lpstr>WED 1</vt:lpstr>
      <vt:lpstr>THUR 1</vt:lpstr>
      <vt:lpstr>FRI 1</vt:lpstr>
      <vt:lpstr>SAT 1</vt:lpstr>
      <vt:lpstr>Bradley Center Week 2</vt:lpstr>
      <vt:lpstr>SUN 2</vt:lpstr>
      <vt:lpstr>MON 2</vt:lpstr>
      <vt:lpstr>TUE 2</vt:lpstr>
      <vt:lpstr>WED 2</vt:lpstr>
      <vt:lpstr>THUR 2</vt:lpstr>
      <vt:lpstr>FRI 2</vt:lpstr>
      <vt:lpstr>SAT 2</vt:lpstr>
      <vt:lpstr>RETAIL MENU WEEK 3</vt:lpstr>
      <vt:lpstr>SUN 3</vt:lpstr>
      <vt:lpstr>MON 3</vt:lpstr>
      <vt:lpstr>TUE 3</vt:lpstr>
      <vt:lpstr>WED 3</vt:lpstr>
      <vt:lpstr>THUR 3</vt:lpstr>
      <vt:lpstr>FRI 3</vt:lpstr>
      <vt:lpstr>SAT 3</vt:lpstr>
      <vt:lpstr>RETAIL MENU WEEK 4</vt:lpstr>
      <vt:lpstr>SUN 4</vt:lpstr>
      <vt:lpstr>MON 4</vt:lpstr>
      <vt:lpstr>TUE 4</vt:lpstr>
      <vt:lpstr>WED 4</vt:lpstr>
      <vt:lpstr>THUR 4</vt:lpstr>
      <vt:lpstr>FRI 4</vt:lpstr>
      <vt:lpstr>SAT 4</vt:lpstr>
      <vt:lpstr>Sheet42</vt:lpstr>
      <vt:lpstr>'Bradley Center Week 2'!Print_Area</vt:lpstr>
      <vt:lpstr>'Bradley Week 6'!Print_Area</vt:lpstr>
      <vt:lpstr>'week 1'!Print_Area</vt:lpstr>
      <vt:lpstr>'week 2'!Print_Area</vt:lpstr>
      <vt:lpstr>'week 3'!Print_Area</vt:lpstr>
      <vt:lpstr>'week 4'!Print_Area</vt:lpstr>
      <vt:lpstr>'week 5'!Print_Area</vt:lpstr>
    </vt:vector>
  </TitlesOfParts>
  <Company>Metz Culinary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dc:creator>
  <cp:lastModifiedBy>Metz Food</cp:lastModifiedBy>
  <cp:lastPrinted>2024-01-08T15:34:01Z</cp:lastPrinted>
  <dcterms:created xsi:type="dcterms:W3CDTF">2016-06-23T16:45:21Z</dcterms:created>
  <dcterms:modified xsi:type="dcterms:W3CDTF">2024-03-19T12:43:31Z</dcterms:modified>
</cp:coreProperties>
</file>